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/>
  <bookViews>
    <workbookView xWindow="0" yWindow="960" windowWidth="15570" windowHeight="11685" firstSheet="1" activeTab="4"/>
  </bookViews>
  <sheets>
    <sheet name="Титульный лист" sheetId="8" r:id="rId1"/>
    <sheet name="Ключевые риски" sheetId="7" r:id="rId2"/>
    <sheet name="Цели и показатели" sheetId="12" r:id="rId3"/>
    <sheet name="Исполнение бюджета " sheetId="11" r:id="rId4"/>
    <sheet name="Результаты, КТ и мероприятия" sheetId="4" r:id="rId5"/>
    <sheet name="Проверка данных" sheetId="6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tn1" localSheetId="4">'Результаты, КТ и мероприятия'!#REF!</definedName>
    <definedName name="_ftnref1" localSheetId="4">'Результаты, КТ и мероприятия'!$B$3</definedName>
    <definedName name="_xlnm._FilterDatabase" localSheetId="3" hidden="1">'Исполнение бюджета '!$A$3:$J$73</definedName>
    <definedName name="_xlnm.Print_Area" localSheetId="3">'Исполнение бюджета '!$A$1:$J$73</definedName>
    <definedName name="_xlnm.Print_Area" localSheetId="1">'Ключевые риски'!$A$1:$Q$26</definedName>
    <definedName name="_xlnm.Print_Area" localSheetId="4">'Результаты, КТ и мероприятия'!$A$1:$I$21</definedName>
    <definedName name="_xlnm.Print_Area" localSheetId="0">'Титульный лист'!$A$1:$I$23</definedName>
  </definedNames>
  <calcPr calcId="144525" refMode="R1C1"/>
</workbook>
</file>

<file path=xl/calcChain.xml><?xml version="1.0" encoding="utf-8"?>
<calcChain xmlns="http://schemas.openxmlformats.org/spreadsheetml/2006/main">
  <c r="H72" i="11" l="1"/>
  <c r="G72" i="11"/>
  <c r="F72" i="11"/>
  <c r="E72" i="11"/>
</calcChain>
</file>

<file path=xl/sharedStrings.xml><?xml version="1.0" encoding="utf-8"?>
<sst xmlns="http://schemas.openxmlformats.org/spreadsheetml/2006/main" count="527" uniqueCount="172">
  <si>
    <t>№ п/п</t>
  </si>
  <si>
    <t>Статус</t>
  </si>
  <si>
    <t>Наименование соответствующего раздела паспорта проекта</t>
  </si>
  <si>
    <t>Краткое описание риска</t>
  </si>
  <si>
    <t>Предлагаемые решения</t>
  </si>
  <si>
    <t>1.</t>
  </si>
  <si>
    <t>Комментарий</t>
  </si>
  <si>
    <t>Наименование результата и источника финансового обеспечения</t>
  </si>
  <si>
    <t>Исполнение, млн. рублей</t>
  </si>
  <si>
    <t>Предусмотрено паспортом регионального проекта</t>
  </si>
  <si>
    <t>Сводная бюджетная роспись</t>
  </si>
  <si>
    <t>Лимиты бюджетных обязательств</t>
  </si>
  <si>
    <t>Учтенные бюджетные обязательства</t>
  </si>
  <si>
    <t>Кассовое исполнение</t>
  </si>
  <si>
    <t>федеральный бюджет</t>
  </si>
  <si>
    <t>бюджеты государственных внебюджетных фондов Российской Федерации</t>
  </si>
  <si>
    <t>внебюджетные источники</t>
  </si>
  <si>
    <t>Х</t>
  </si>
  <si>
    <t>Всего по региональному проекту за счет всех источников, в том числе:</t>
  </si>
  <si>
    <t>консолидированные бюджеты субъектов Российской Федерации</t>
  </si>
  <si>
    <t xml:space="preserve">Наименование результата, контрольной точки, мероприятия </t>
  </si>
  <si>
    <t>Срок реализации</t>
  </si>
  <si>
    <t>Ответственный исполнитель</t>
  </si>
  <si>
    <t>план</t>
  </si>
  <si>
    <t>факт/ прогноз</t>
  </si>
  <si>
    <t>Процент исполнения (8)/(5)*100</t>
  </si>
  <si>
    <t>Отсутствие отклонений</t>
  </si>
  <si>
    <t>Прогнозные сведения</t>
  </si>
  <si>
    <t>Cведения не представлены</t>
  </si>
  <si>
    <t>Наличие критических отклонений</t>
  </si>
  <si>
    <t>Наличие отклонений</t>
  </si>
  <si>
    <t>Уровень контроля</t>
  </si>
  <si>
    <t>О Т Ч Е Т</t>
  </si>
  <si>
    <t>Общий статус реализации</t>
  </si>
  <si>
    <t>1. Риски</t>
  </si>
  <si>
    <t>2. Показатели</t>
  </si>
  <si>
    <t>3. Бюджет</t>
  </si>
  <si>
    <t>4. Результаты</t>
  </si>
  <si>
    <t>5. Контрольные точки</t>
  </si>
  <si>
    <t>1. КЛЮЧЕВЫЕ РИСКИ</t>
  </si>
  <si>
    <t>3. СВЕДЕНИЯ ОБ ИСПОЛНЕНИИ БЮДЖЕТА</t>
  </si>
  <si>
    <t>4. СВЕДЕНИЯ О ДОСТИЖЕНИИ РЕЗУЛЬТАТОВ, КОНТРОЛЬНЫХ ТОЧЕК И МЕРОПРИЯТИЙ</t>
  </si>
  <si>
    <t>Убывающий</t>
  </si>
  <si>
    <t>Возрастающий</t>
  </si>
  <si>
    <t>Объем финансового обеспечения, млн. рублей</t>
  </si>
  <si>
    <t>«Создание условий для реализации творческого потенциала нации» («Творческие люди»)</t>
  </si>
  <si>
    <t>1.1</t>
  </si>
  <si>
    <t>1.1.1</t>
  </si>
  <si>
    <t>федеральный  бюджет</t>
  </si>
  <si>
    <t>бюджеты государственных внебюджетных фондов РФ и их территориальных фондов</t>
  </si>
  <si>
    <t>консолидированный бюджет РБ</t>
  </si>
  <si>
    <t>бюджет РБ</t>
  </si>
  <si>
    <t>межбюджетные трансферты бюджета РБ бюджетам муниципальных образований РБ</t>
  </si>
  <si>
    <t>бюджеты муниципальных образований РБ</t>
  </si>
  <si>
    <t>х</t>
  </si>
  <si>
    <t>2</t>
  </si>
  <si>
    <t>2.1</t>
  </si>
  <si>
    <t>2.1.1</t>
  </si>
  <si>
    <t>2.1.2</t>
  </si>
  <si>
    <t>2.1.3</t>
  </si>
  <si>
    <t>2.1.3.1</t>
  </si>
  <si>
    <t>2.1.3.2</t>
  </si>
  <si>
    <t>2.1.3.3</t>
  </si>
  <si>
    <t>2.1.4</t>
  </si>
  <si>
    <t>3</t>
  </si>
  <si>
    <t>3.1</t>
  </si>
  <si>
    <t>3.1.1</t>
  </si>
  <si>
    <t>Федеральный  бюджет</t>
  </si>
  <si>
    <t>3.1.2</t>
  </si>
  <si>
    <t>3.1.3</t>
  </si>
  <si>
    <t>3.1.3.1</t>
  </si>
  <si>
    <t>3.1.3.2</t>
  </si>
  <si>
    <t>3.1.3.3</t>
  </si>
  <si>
    <t>3.1.4</t>
  </si>
  <si>
    <t>4</t>
  </si>
  <si>
    <t>4.1</t>
  </si>
  <si>
    <t>4.1.1</t>
  </si>
  <si>
    <t>4.1.2</t>
  </si>
  <si>
    <t>4.1.3</t>
  </si>
  <si>
    <t>4.1.3.2</t>
  </si>
  <si>
    <t>4.1.3.3</t>
  </si>
  <si>
    <t>4.1.4</t>
  </si>
  <si>
    <t>5</t>
  </si>
  <si>
    <t>5.1</t>
  </si>
  <si>
    <t>5.1.1</t>
  </si>
  <si>
    <t>5.1.2</t>
  </si>
  <si>
    <t>5.1.3</t>
  </si>
  <si>
    <t>5.1.3.1</t>
  </si>
  <si>
    <t>5.1.3.2</t>
  </si>
  <si>
    <t>5.1.3.3</t>
  </si>
  <si>
    <t>5.1.4</t>
  </si>
  <si>
    <t>7</t>
  </si>
  <si>
    <t>7.1</t>
  </si>
  <si>
    <t>7.1.1</t>
  </si>
  <si>
    <t>7.1.2</t>
  </si>
  <si>
    <t>7.1.3</t>
  </si>
  <si>
    <t>7.1.3.1</t>
  </si>
  <si>
    <t>7.1.3.2</t>
  </si>
  <si>
    <t>7.1.3.3</t>
  </si>
  <si>
    <t>7.1.4</t>
  </si>
  <si>
    <t>РП</t>
  </si>
  <si>
    <t>АП - Администратор регионального проекта</t>
  </si>
  <si>
    <t>К - Куратор регионального проекта</t>
  </si>
  <si>
    <t>РП - Руководитель регионального проекта</t>
  </si>
  <si>
    <t>ПС</t>
  </si>
  <si>
    <t>ПС - Президиум Совета</t>
  </si>
  <si>
    <t>1.1.2</t>
  </si>
  <si>
    <t>1.1.3</t>
  </si>
  <si>
    <t>1.1.3.1</t>
  </si>
  <si>
    <t>1.1.3.2</t>
  </si>
  <si>
    <t>1.1.3.3</t>
  </si>
  <si>
    <t>1.1.4</t>
  </si>
  <si>
    <t>6</t>
  </si>
  <si>
    <t>6.1</t>
  </si>
  <si>
    <t>6.1.1</t>
  </si>
  <si>
    <t>6.1.2</t>
  </si>
  <si>
    <t>6.1.3</t>
  </si>
  <si>
    <t>6.1.3.1</t>
  </si>
  <si>
    <t>6.1.3.2</t>
  </si>
  <si>
    <t>6.1.3.3</t>
  </si>
  <si>
    <t>6.1.4</t>
  </si>
  <si>
    <t>-</t>
  </si>
  <si>
    <t>4.1.3.1</t>
  </si>
  <si>
    <t>2.1.1.1.</t>
  </si>
  <si>
    <t>В отчетном периоде проблем и рисков, относящихся к ключевым, не выявлено</t>
  </si>
  <si>
    <t>Результат регионального проекта: Проведено не менее 5  фестивалей (конкурсов) детского творчества, в том числе духовой и хоровой музыки</t>
  </si>
  <si>
    <t>Мероприятие реализуется только на региональном уровне:</t>
  </si>
  <si>
    <t>Результат регионального проекта:   Реновация 1 регионального музея</t>
  </si>
  <si>
    <t>2.</t>
  </si>
  <si>
    <t>1.1.1.1</t>
  </si>
  <si>
    <t>2.1.</t>
  </si>
  <si>
    <t>Результат регионального проекта:   Выделено не менее 1 гранта (субсидии) некоммерческим организациям, реализующим всероссийские и международные творческие проекты в области музыкального и театрального искусства</t>
  </si>
  <si>
    <t>1.1.1.2</t>
  </si>
  <si>
    <t>Результат федерального проекта:  Реализовано 10 всероссийских и международных творческих
проектов некоммерческих организаций
в области музыкального, театрального и
изобразительного искусства</t>
  </si>
  <si>
    <t>3.1.1.1.</t>
  </si>
  <si>
    <t>3.1.1.2.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</si>
  <si>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(тыс. чел.)
(нарастающим итогом)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</si>
  <si>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(тыс. чел.)(нарастающим итогом)</t>
  </si>
  <si>
    <t>IV</t>
  </si>
  <si>
    <t>III</t>
  </si>
  <si>
    <t>II</t>
  </si>
  <si>
    <t>I</t>
  </si>
  <si>
    <t xml:space="preserve">Процент достижения </t>
  </si>
  <si>
    <t>Плановое значение на конец года</t>
  </si>
  <si>
    <t>Значения по кварталам</t>
  </si>
  <si>
    <t>Фактическое значение за предыдущий год</t>
  </si>
  <si>
    <t>Единица измерения (по ОКЕИ)</t>
  </si>
  <si>
    <t>Динамика показателя</t>
  </si>
  <si>
    <t xml:space="preserve">Наименование целей и показателей </t>
  </si>
  <si>
    <t>2. СВЕДЕНИЯ О ЗНАЧЕНИЯХ ЦЕЛЕЙ И ПОКАЗАТЕЛЕЙ</t>
  </si>
  <si>
    <t>ОДОБРЕН</t>
  </si>
  <si>
    <t xml:space="preserve"> </t>
  </si>
  <si>
    <t>Результат регионального проекта:  Организовано 1 культурно-образовательные программы с охватом 100 школьников</t>
  </si>
  <si>
    <t>Результат федерального проекта: участие в  1 фестивале любительских творческих коллективов с получением гранта.</t>
  </si>
  <si>
    <t>Результат регионального проекта: Участие в 1 Фестивале (конкурс) любительских творческих коллективов, в том числе детских,  с получением гранта</t>
  </si>
  <si>
    <t>Результат федерального проекта: участие в  фестивалях детского творчества всех жанров</t>
  </si>
  <si>
    <t>Результат федерального проекта:  Организовано не менее 1 культурно-образовательной программы для
100  школьников</t>
  </si>
  <si>
    <t>направление предложений в РУМЦ по образованию министерства культуры РБ на обучение центра непрерывного образования и повышения квалификации творческих и управленческих кадров в сфере культуры</t>
  </si>
  <si>
    <t>Результат регионального проекта:  Повышена квалификации 5 творческих и управленческих кадров в сфере культуры</t>
  </si>
  <si>
    <t>Результат федерального проекта:участие в не менее 1 конкурсе на предоставление 
грантов  некоммерческим организациям, направленных на укрепление российской гражданской идентичности на основе духовно-нравственных и культурных ценностей народов Российской Федерации, включая мероприятия, направленные на популяризацию русского языка и литературы, народных художественных промыслов и ремесел</t>
  </si>
  <si>
    <t>Результат регионального проекта:  участие в не менее одном конкурсе на предоставление (субсидий) некоммерческим организациям на творческие проекты, направленные на укрепление российской гражданской идентичности на основе духовно-нравственных и культурных ценностей народов Российской Федерации, включая мероприятия, направленные на популяризацию русского языка и литературы, народных художественных промыслов и ремесел, поддержку изобразительного искусства</t>
  </si>
  <si>
    <t xml:space="preserve"> О ХОДЕ РЕАЛИЗАЦИИ РЕГИОНАЛЬНОГО ПРОЕКТА "КУЛЬТУРА"</t>
  </si>
  <si>
    <t>Глава администрации муниципального района Куюргазинский район Республики Башкортостан</t>
  </si>
  <si>
    <t>_______Ю.Т. Ильясов</t>
  </si>
  <si>
    <t xml:space="preserve">проектным офисом муниципального района Куюргазинский район Республики Башкортостан
</t>
  </si>
  <si>
    <t xml:space="preserve">(протокол от                г. № </t>
  </si>
  <si>
    <t xml:space="preserve">             НА ТЕРРИТОРИИ МР КУЮРГАЗИНСКИЙ РАЙОН РБ НА 27.12.2021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</si>
  <si>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(тыс. чел.)</t>
  </si>
  <si>
    <t>(нарастающим итогом)</t>
  </si>
  <si>
    <t>Нуриахметова Л.Г.</t>
  </si>
  <si>
    <t>На 2021 год запланировано 12 человек (нарастающим итогом), повысили квалификацию 16 человек.</t>
  </si>
  <si>
    <t xml:space="preserve">16 специалистов прошли повышение квалификации на базе Центров непрерывного образования и повышения квалификации творческих и управленческих кадров в сфере культуры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</si>
</sst>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.000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3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3F3F3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3"/>
      <name val="Times New Roman"/>
      <family val="1"/>
      <charset val="204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3" borderId="7" applyNumberFormat="0" applyAlignment="0" applyProtection="0"/>
    <xf numFmtId="0" fontId="7" fillId="0" borderId="8" applyNumberFormat="0" applyFill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3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0" fontId="0" fillId="0" borderId="0" xfId="0" applyNumberFormat="1"/>
    <xf numFmtId="0" fontId="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0" fontId="7" fillId="5" borderId="8" xfId="2" applyFill="1"/>
    <xf numFmtId="0" fontId="7" fillId="5" borderId="8" xfId="2" applyNumberFormat="1" applyFill="1"/>
    <xf numFmtId="3" fontId="0" fillId="0" borderId="0" xfId="0" applyNumberFormat="1"/>
    <xf numFmtId="0" fontId="9" fillId="4" borderId="12" xfId="0" applyFont="1" applyFill="1" applyBorder="1" applyAlignment="1">
      <alignment horizontal="center" vertical="center"/>
    </xf>
    <xf numFmtId="0" fontId="1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2" fillId="2" borderId="0" xfId="0" applyNumberFormat="1" applyFont="1" applyFill="1" applyBorder="1" applyAlignment="1">
      <alignment vertical="center"/>
    </xf>
    <xf numFmtId="0" fontId="1" fillId="7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top" wrapText="1"/>
    </xf>
    <xf numFmtId="0" fontId="16" fillId="5" borderId="8" xfId="2" applyFont="1" applyFill="1"/>
    <xf numFmtId="0" fontId="17" fillId="0" borderId="0" xfId="0" applyFont="1"/>
    <xf numFmtId="49" fontId="1" fillId="2" borderId="16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 wrapText="1"/>
    </xf>
    <xf numFmtId="14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4" fontId="2" fillId="0" borderId="16" xfId="0" applyNumberFormat="1" applyFont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8" fillId="4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49" fontId="2" fillId="6" borderId="16" xfId="0" applyNumberFormat="1" applyFont="1" applyFill="1" applyBorder="1" applyAlignment="1">
      <alignment horizontal="center" vertical="top" wrapText="1"/>
    </xf>
    <xf numFmtId="0" fontId="1" fillId="7" borderId="18" xfId="0" applyFont="1" applyFill="1" applyBorder="1" applyAlignment="1">
      <alignment horizontal="left" vertical="center" wrapText="1"/>
    </xf>
    <xf numFmtId="0" fontId="0" fillId="6" borderId="0" xfId="0" applyFill="1"/>
    <xf numFmtId="0" fontId="3" fillId="6" borderId="17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vertical="top" wrapText="1"/>
    </xf>
    <xf numFmtId="0" fontId="5" fillId="6" borderId="16" xfId="0" applyFont="1" applyFill="1" applyBorder="1" applyAlignment="1">
      <alignment vertical="top" wrapText="1"/>
    </xf>
    <xf numFmtId="0" fontId="1" fillId="6" borderId="16" xfId="0" applyFont="1" applyFill="1" applyBorder="1" applyAlignment="1">
      <alignment vertical="top"/>
    </xf>
    <xf numFmtId="0" fontId="9" fillId="4" borderId="12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left" vertical="top" wrapText="1"/>
    </xf>
    <xf numFmtId="0" fontId="19" fillId="6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top" wrapText="1"/>
    </xf>
    <xf numFmtId="0" fontId="4" fillId="4" borderId="16" xfId="0" applyNumberFormat="1" applyFont="1" applyFill="1" applyBorder="1" applyAlignment="1">
      <alignment horizontal="center" vertical="center" wrapText="1"/>
    </xf>
    <xf numFmtId="14" fontId="2" fillId="6" borderId="16" xfId="0" applyNumberFormat="1" applyFont="1" applyFill="1" applyBorder="1" applyAlignment="1">
      <alignment horizontal="center" vertical="top" wrapText="1"/>
    </xf>
    <xf numFmtId="0" fontId="22" fillId="5" borderId="8" xfId="2" applyNumberFormat="1" applyFont="1" applyFill="1"/>
    <xf numFmtId="0" fontId="14" fillId="0" borderId="0" xfId="0" applyFont="1"/>
    <xf numFmtId="0" fontId="17" fillId="0" borderId="0" xfId="0" applyFont="1" applyAlignment="1">
      <alignment vertical="center"/>
    </xf>
    <xf numFmtId="43" fontId="0" fillId="0" borderId="0" xfId="3" applyFont="1"/>
    <xf numFmtId="0" fontId="23" fillId="0" borderId="0" xfId="0" applyFont="1" applyAlignment="1">
      <alignment vertical="center"/>
    </xf>
    <xf numFmtId="164" fontId="1" fillId="2" borderId="16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24" fillId="0" borderId="0" xfId="0" applyFont="1"/>
    <xf numFmtId="2" fontId="1" fillId="2" borderId="16" xfId="0" applyNumberFormat="1" applyFont="1" applyFill="1" applyBorder="1" applyAlignment="1">
      <alignment horizontal="center" vertical="center" wrapText="1"/>
    </xf>
    <xf numFmtId="9" fontId="0" fillId="0" borderId="0" xfId="4" applyFont="1"/>
    <xf numFmtId="2" fontId="0" fillId="0" borderId="0" xfId="0" applyNumberFormat="1"/>
    <xf numFmtId="1" fontId="0" fillId="0" borderId="0" xfId="0" applyNumberFormat="1"/>
    <xf numFmtId="0" fontId="0" fillId="0" borderId="0" xfId="0" applyFont="1"/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top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6" borderId="16" xfId="0" applyNumberFormat="1" applyFont="1" applyFill="1" applyBorder="1" applyAlignment="1">
      <alignment horizontal="center" vertical="center" wrapText="1"/>
    </xf>
    <xf numFmtId="165" fontId="2" fillId="6" borderId="16" xfId="0" applyNumberFormat="1" applyFont="1" applyFill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center" vertical="center" wrapText="1"/>
    </xf>
    <xf numFmtId="0" fontId="7" fillId="5" borderId="8" xfId="2" applyFont="1" applyFill="1"/>
    <xf numFmtId="0" fontId="19" fillId="9" borderId="1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9" fillId="4" borderId="12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7" fillId="5" borderId="6" xfId="2" applyFill="1" applyBorder="1" applyAlignment="1">
      <alignment horizontal="center" vertical="center"/>
    </xf>
    <xf numFmtId="0" fontId="7" fillId="5" borderId="5" xfId="2" applyFill="1" applyBorder="1" applyAlignment="1">
      <alignment horizontal="center" vertical="center"/>
    </xf>
    <xf numFmtId="0" fontId="7" fillId="5" borderId="2" xfId="2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6" xfId="4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textRotation="90" wrapText="1"/>
    </xf>
    <xf numFmtId="0" fontId="20" fillId="3" borderId="16" xfId="1" applyFont="1" applyBorder="1" applyAlignment="1">
      <alignment vertical="center" wrapText="1"/>
    </xf>
    <xf numFmtId="0" fontId="4" fillId="4" borderId="16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textRotation="90" wrapText="1"/>
    </xf>
    <xf numFmtId="0" fontId="4" fillId="4" borderId="17" xfId="0" applyNumberFormat="1" applyFont="1" applyFill="1" applyBorder="1" applyAlignment="1">
      <alignment horizontal="center" vertical="center" wrapText="1"/>
    </xf>
    <xf numFmtId="0" fontId="4" fillId="4" borderId="19" xfId="0" applyNumberFormat="1" applyFont="1" applyFill="1" applyBorder="1" applyAlignment="1">
      <alignment horizontal="center" vertical="center" wrapText="1"/>
    </xf>
    <xf numFmtId="0" fontId="4" fillId="4" borderId="1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textRotation="90" wrapText="1"/>
    </xf>
  </cellXfs>
  <cellStyles count="5">
    <cellStyle name="Вывод" xfId="1" builtinId="21"/>
    <cellStyle name="Заголовок 1" xfId="2" builtinId="16"/>
    <cellStyle name="Обычный" xfId="0" builtinId="0"/>
    <cellStyle name="Процентный" xfId="4" builtinId="5"/>
    <cellStyle name="Финансовый" xfId="3" builtinId="3"/>
  </cellStyles>
  <dxfs count="210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/>
        </patternFill>
      </fill>
    </dxf>
    <dxf>
      <fill>
        <patternFill patternType="darkUp">
          <f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85725</xdr:rowOff>
    </xdr:from>
    <xdr:to>
      <xdr:col>15</xdr:col>
      <xdr:colOff>400050</xdr:colOff>
      <xdr:row>0</xdr:row>
      <xdr:rowOff>247650</xdr:rowOff>
    </xdr:to>
    <xdr:sp macro="" textlink="">
      <xdr:nvSpPr>
        <xdr:cNvPr id="6146" name="Прямоугольник 6"/>
        <xdr:cNvSpPr>
          <a:spLocks noChangeArrowheads="1"/>
        </xdr:cNvSpPr>
      </xdr:nvSpPr>
      <xdr:spPr bwMode="auto">
        <a:xfrm>
          <a:off x="9667875" y="85725"/>
          <a:ext cx="171450" cy="161925"/>
        </a:xfrm>
        <a:prstGeom prst="rect">
          <a:avLst/>
        </a:prstGeom>
        <a:pattFill prst="dkUpDiag">
          <a:fgClr>
            <a:srgbClr val="000000"/>
          </a:fgClr>
          <a:bgClr>
            <a:srgbClr val="FFFFFF"/>
          </a:bgClr>
        </a:pattFill>
        <a:ln>
          <a:noFill/>
        </a:ln>
        <a:extLs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219075</xdr:colOff>
      <xdr:row>0</xdr:row>
      <xdr:rowOff>85725</xdr:rowOff>
    </xdr:from>
    <xdr:to>
      <xdr:col>13</xdr:col>
      <xdr:colOff>390525</xdr:colOff>
      <xdr:row>0</xdr:row>
      <xdr:rowOff>247650</xdr:rowOff>
    </xdr:to>
    <xdr:sp macro="" textlink="">
      <xdr:nvSpPr>
        <xdr:cNvPr id="4" name="Прямоугольник 6"/>
        <xdr:cNvSpPr>
          <a:spLocks noChangeArrowheads="1"/>
        </xdr:cNvSpPr>
      </xdr:nvSpPr>
      <xdr:spPr bwMode="auto">
        <a:xfrm>
          <a:off x="8439150" y="85725"/>
          <a:ext cx="171450" cy="161925"/>
        </a:xfrm>
        <a:prstGeom prst="rect">
          <a:avLst/>
        </a:prstGeom>
        <a:solidFill>
          <a:srgbClr val="FF0000"/>
        </a:solidFill>
        <a:ln>
          <a:noFill/>
        </a:ln>
      </xdr:spPr>
    </xdr:sp>
    <xdr:clientData/>
  </xdr:twoCellAnchor>
  <xdr:twoCellAnchor editAs="oneCell">
    <xdr:from>
      <xdr:col>12</xdr:col>
      <xdr:colOff>238125</xdr:colOff>
      <xdr:row>0</xdr:row>
      <xdr:rowOff>85725</xdr:rowOff>
    </xdr:from>
    <xdr:to>
      <xdr:col>12</xdr:col>
      <xdr:colOff>409575</xdr:colOff>
      <xdr:row>0</xdr:row>
      <xdr:rowOff>247650</xdr:rowOff>
    </xdr:to>
    <xdr:sp macro="" textlink="">
      <xdr:nvSpPr>
        <xdr:cNvPr id="5" name="Прямоугольник 6"/>
        <xdr:cNvSpPr>
          <a:spLocks noChangeArrowheads="1"/>
        </xdr:cNvSpPr>
      </xdr:nvSpPr>
      <xdr:spPr bwMode="auto">
        <a:xfrm>
          <a:off x="7848600" y="85725"/>
          <a:ext cx="171450" cy="161925"/>
        </a:xfrm>
        <a:prstGeom prst="rect">
          <a:avLst/>
        </a:prstGeom>
        <a:solidFill>
          <a:srgbClr val="FFC000"/>
        </a:solidFill>
        <a:ln>
          <a:noFill/>
        </a:ln>
      </xdr:spPr>
    </xdr:sp>
    <xdr:clientData/>
  </xdr:twoCellAnchor>
  <xdr:twoCellAnchor editAs="oneCell">
    <xdr:from>
      <xdr:col>11</xdr:col>
      <xdr:colOff>238125</xdr:colOff>
      <xdr:row>0</xdr:row>
      <xdr:rowOff>85725</xdr:rowOff>
    </xdr:from>
    <xdr:to>
      <xdr:col>11</xdr:col>
      <xdr:colOff>409575</xdr:colOff>
      <xdr:row>0</xdr:row>
      <xdr:rowOff>247650</xdr:rowOff>
    </xdr:to>
    <xdr:sp macro="" textlink="">
      <xdr:nvSpPr>
        <xdr:cNvPr id="6" name="Прямоугольник 6"/>
        <xdr:cNvSpPr>
          <a:spLocks noChangeArrowheads="1"/>
        </xdr:cNvSpPr>
      </xdr:nvSpPr>
      <xdr:spPr bwMode="auto">
        <a:xfrm>
          <a:off x="7239000" y="85725"/>
          <a:ext cx="171450" cy="161925"/>
        </a:xfrm>
        <a:prstGeom prst="rect">
          <a:avLst/>
        </a:prstGeom>
        <a:solidFill>
          <a:srgbClr val="00B050"/>
        </a:solidFill>
        <a:ln>
          <a:noFill/>
        </a:ln>
      </xdr:spPr>
    </xdr:sp>
    <xdr:clientData/>
  </xdr:twoCellAnchor>
  <xdr:twoCellAnchor editAs="oneCell">
    <xdr:from>
      <xdr:col>14</xdr:col>
      <xdr:colOff>238125</xdr:colOff>
      <xdr:row>0</xdr:row>
      <xdr:rowOff>85725</xdr:rowOff>
    </xdr:from>
    <xdr:to>
      <xdr:col>14</xdr:col>
      <xdr:colOff>409575</xdr:colOff>
      <xdr:row>0</xdr:row>
      <xdr:rowOff>247650</xdr:rowOff>
    </xdr:to>
    <xdr:sp macro="" textlink="">
      <xdr:nvSpPr>
        <xdr:cNvPr id="7" name="Прямоугольник 6"/>
        <xdr:cNvSpPr>
          <a:spLocks noChangeArrowheads="1"/>
        </xdr:cNvSpPr>
      </xdr:nvSpPr>
      <xdr:spPr bwMode="auto">
        <a:xfrm>
          <a:off x="9067800" y="85725"/>
          <a:ext cx="171450" cy="161925"/>
        </a:xfrm>
        <a:prstGeom prst="rect">
          <a:avLst/>
        </a:prstGeom>
        <a:solidFill>
          <a:schemeClr val="accent3"/>
        </a:solidFill>
        <a:ln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98;&#1077;&#1084;&#1085;&#1099;&#1081;%20&#1076;&#1080;&#1089;&#1082;\&#1053;&#1040;&#1062;&#1055;&#1056;&#1054;&#1045;&#1050;&#1058;&#1067;\&#1052;&#1054;&#1053;&#1048;&#1058;&#1054;&#1056;&#1048;&#1053;&#1043;%20(&#1077;&#1078;&#1077;&#1084;&#1077;&#1089;&#1103;&#1095;&#1085;&#1099;&#1081;)\&#1054;&#1058;&#1063;&#1045;&#1058;&#1067;\&#1077;&#1078;&#1077;&#1084;&#1077;&#1089;&#1103;&#1095;&#1085;&#1099;&#1077;%20&#1086;&#1090;&#1095;&#1077;&#1090;&#1099;\&#1084;&#1072;&#1088;&#1090;_&#1080;&#1090;&#1086;&#1075;%201%20&#1082;&#1074;&#1072;&#1088;&#1090;&#1072;&#1083;&#1072;%202019%20&#1075;\&#1058;&#1074;&#1086;&#1088;&#1095;&#1077;&#1089;&#1082;&#1080;&#1077;%20&#1083;&#1102;&#1076;&#1080;%20-%20&#1084;&#1072;&#1088;&#1090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8;&#1077;&#1084;&#1085;&#1099;&#1081;%20&#1076;&#1080;&#1089;&#1082;/&#1053;&#1040;&#1062;&#1055;&#1056;&#1054;&#1045;&#1050;&#1058;&#1067;/&#1052;&#1054;&#1053;&#1048;&#1058;&#1054;&#1056;&#1048;&#1053;&#1043;%20(&#1077;&#1078;&#1077;&#1084;&#1077;&#1089;&#1103;&#1095;&#1085;&#1099;&#1081;)/&#1054;&#1058;&#1063;&#1045;&#1058;&#1067;/&#1077;&#1078;&#1077;&#1084;&#1077;&#1089;&#1103;&#1095;&#1085;&#1099;&#1077;%20&#1086;&#1090;&#1095;&#1077;&#1090;&#1099;/&#1084;&#1072;&#1088;&#1090;_&#1080;&#1090;&#1086;&#1075;%201%20&#1082;&#1074;&#1072;&#1088;&#1090;&#1072;&#1083;&#1072;%202019%20&#1075;/&#1058;&#1074;&#1086;&#1088;&#1095;&#1077;&#1089;&#1082;&#1080;&#1077;%20&#1083;&#1102;&#1076;&#1080;%20-%20&#1084;&#1072;&#1088;&#1090;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8;&#1077;&#1084;&#1085;&#1099;&#1081;%20&#1076;&#1080;&#1089;&#1082;/&#1053;&#1040;&#1062;&#1055;&#1056;&#1054;&#1045;&#1050;&#1058;&#1067;/&#1052;&#1054;&#1053;&#1048;&#1058;&#1054;&#1056;&#1048;&#1053;&#1043;%20(&#1077;&#1078;&#1077;&#1084;&#1077;&#1089;&#1103;&#1095;&#1085;&#1099;&#1081;)/&#1103;&#1085;&#1074;&#1072;&#1088;&#1100;%202019_&#1052;&#1054;&#1053;&#1048;&#1058;&#1054;&#1056;&#1048;&#1053;&#1043;%20&#1050;&#1056;&#1040;&#1049;!!!!!/&#1050;&#1056;&#1040;&#1049;&#1053;&#1048;&#1049;%20&#1042;&#1040;&#1056;&#1048;&#1040;&#1053;&#1058;%20&#1052;&#1086;&#1085;&#1080;&#1090;&#1086;&#1088;&#1080;&#1085;&#1075;%20&#1056;&#1055;%20&#1058;&#1074;&#1086;&#1088;&#1095;&#1077;&#1089;&#1082;&#1080;&#1077;%20&#1083;&#1102;&#1076;&#1080;%20-%20&#1103;&#1085;&#1074;&#1072;&#1088;&#1100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gimaeva.y\AppData\Local\Microsoft\Windows\Temporary%20Internet%20Files\Content.Outlook\G5UGL5XK\&#1050;&#1086;&#1087;&#1080;&#1103;%20&#1052;&#1086;&#1085;&#1080;&#1090;&#1086;&#1088;&#1080;&#1085;&#1075;%20&#1056;&#1055;%20&#1058;&#1074;&#1086;&#1088;&#1095;&#1077;&#1089;&#1082;&#1080;&#1077;%20&#1083;&#1102;&#1076;&#1080;%20-%20&#1092;&#1077;&#1074;&#1088;&#1072;&#1083;&#1100;%202019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maeva.y/AppData/Local/Microsoft/Windows/Temporary%20Internet%20Files/Content.Outlook/G5UGL5XK/&#1050;&#1086;&#1087;&#1080;&#1103;%20&#1052;&#1086;&#1085;&#1080;&#1090;&#1086;&#1088;&#1080;&#1085;&#1075;%20&#1056;&#1055;%20&#1058;&#1074;&#1086;&#1088;&#1095;&#1077;&#1089;&#1082;&#1080;&#1077;%20&#1083;&#1102;&#1076;&#1080;%20-%20&#1092;&#1077;&#1074;&#1088;&#1072;&#1083;&#1100;%202019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98;&#1077;&#1084;&#1085;&#1099;&#1081;%20&#1076;&#1080;&#1089;&#1082;\&#1053;&#1040;&#1062;&#1055;&#1056;&#1054;&#1045;&#1050;&#1058;&#1067;\&#1052;&#1054;&#1053;&#1048;&#1058;&#1054;&#1056;&#1048;&#1053;&#1043;%20(&#1077;&#1078;&#1077;&#1084;&#1077;&#1089;&#1103;&#1095;&#1085;&#1099;&#1081;)\&#1054;&#1058;&#1063;&#1045;&#1058;&#1067;\&#1077;&#1078;&#1077;&#1084;&#1077;&#1089;&#1103;&#1095;&#1085;&#1099;&#1077;%20&#1086;&#1090;&#1095;&#1077;&#1090;&#1099;\&#1072;&#1087;&#1088;&#1077;&#1083;&#1100;%202019\&#1058;&#1074;&#1086;&#1088;&#1095;&#1077;&#1089;&#1082;&#1080;&#1077;%20&#1083;&#1102;&#1076;&#1080;%20-%20&#1072;&#1087;&#1088;&#1077;&#1083;&#1100;%202019%20-%20&#1087;&#1086;&#1089;&#1083;&#1077;%20&#1087;&#1088;&#1086;&#1074;&#1077;&#1088;&#1082;&#1080;%20&#1047;&#1072;&#1082;&#1080;&#1088;&#1086;&#1074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8;&#1077;&#1084;&#1085;&#1099;&#1081;%20&#1076;&#1080;&#1089;&#1082;/&#1053;&#1040;&#1062;&#1055;&#1056;&#1054;&#1045;&#1050;&#1058;&#1067;/&#1052;&#1054;&#1053;&#1048;&#1058;&#1054;&#1056;&#1048;&#1053;&#1043;%20(&#1077;&#1078;&#1077;&#1084;&#1077;&#1089;&#1103;&#1095;&#1085;&#1099;&#1081;)/&#1054;&#1058;&#1063;&#1045;&#1058;&#1067;/&#1077;&#1078;&#1077;&#1084;&#1077;&#1089;&#1103;&#1095;&#1085;&#1099;&#1077;%20&#1086;&#1090;&#1095;&#1077;&#1090;&#1099;/&#1072;&#1087;&#1088;&#1077;&#1083;&#1100;%202019/&#1058;&#1074;&#1086;&#1088;&#1095;&#1077;&#1089;&#1082;&#1080;&#1077;%20&#1083;&#1102;&#1076;&#1080;%20-%20&#1072;&#1087;&#1088;&#1077;&#1083;&#1100;%202019%20-%20&#1087;&#1086;&#1089;&#1083;&#1077;%20&#1087;&#1088;&#1086;&#1074;&#1077;&#1088;&#1082;&#1080;%20&#1047;&#1072;&#1082;&#1080;&#1088;&#1086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 данных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 данных"/>
      <sheetName val="Титульный лист"/>
      <sheetName val="Ключевые риски"/>
      <sheetName val="Цели и показатели"/>
      <sheetName val="Исполнение бюджета"/>
      <sheetName val="Результаты, КТ и мероприятия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Ключевые риски"/>
      <sheetName val="Исполнение бюджета"/>
      <sheetName val="Результаты, КТ и мероприятия"/>
      <sheetName val="Цели и показатели"/>
      <sheetName val="Проверка данных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 данных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 данных"/>
      <sheetName val="Титульный лист"/>
      <sheetName val="Ключевые риски"/>
      <sheetName val="Исполнение бюджета"/>
      <sheetName val="Результаты, КТ и мероприятия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 данных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Ключевые риски"/>
      <sheetName val="Исполнение бюджета "/>
      <sheetName val="Результаты, КТ и мероприятия"/>
      <sheetName val="Проверка данных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1"/>
  <sheetViews>
    <sheetView view="pageBreakPreview" topLeftCell="B7" zoomScale="90" zoomScaleNormal="100" zoomScaleSheetLayoutView="90" workbookViewId="0">
      <selection activeCell="E12" sqref="E12"/>
    </sheetView>
  </sheetViews>
  <sheetFormatPr defaultRowHeight="15" x14ac:dyDescent="0.25"/>
  <cols>
    <col min="3" max="3" width="30.28515625" customWidth="1"/>
    <col min="4" max="4" width="21.85546875" customWidth="1"/>
    <col min="5" max="5" width="23.5703125" customWidth="1"/>
    <col min="6" max="6" width="38.7109375" customWidth="1"/>
    <col min="7" max="7" width="25.7109375" customWidth="1"/>
    <col min="9" max="10" width="9.140625" customWidth="1"/>
    <col min="12" max="12" width="9.140625" customWidth="1"/>
  </cols>
  <sheetData>
    <row r="1" spans="3:12" ht="18.75" x14ac:dyDescent="0.25">
      <c r="C1" s="118" t="s">
        <v>162</v>
      </c>
      <c r="D1" s="78"/>
      <c r="F1" s="105" t="s">
        <v>150</v>
      </c>
      <c r="G1" s="105"/>
    </row>
    <row r="2" spans="3:12" ht="79.900000000000006" customHeight="1" x14ac:dyDescent="0.25">
      <c r="C2" s="118"/>
      <c r="D2" s="78"/>
      <c r="F2" s="106" t="s">
        <v>164</v>
      </c>
      <c r="G2" s="106"/>
    </row>
    <row r="3" spans="3:12" ht="43.5" customHeight="1" x14ac:dyDescent="0.25">
      <c r="C3" s="78" t="s">
        <v>163</v>
      </c>
      <c r="D3" s="78"/>
      <c r="F3" s="106" t="s">
        <v>165</v>
      </c>
      <c r="G3" s="106"/>
    </row>
    <row r="4" spans="3:12" ht="18.75" x14ac:dyDescent="0.3">
      <c r="C4" s="79">
        <v>44557</v>
      </c>
      <c r="D4" s="41"/>
      <c r="F4" s="119"/>
      <c r="G4" s="119"/>
      <c r="L4" s="21"/>
    </row>
    <row r="5" spans="3:12" ht="18.75" customHeight="1" x14ac:dyDescent="0.3">
      <c r="D5" s="78"/>
      <c r="L5" s="21"/>
    </row>
    <row r="6" spans="3:12" ht="18.75" x14ac:dyDescent="0.3">
      <c r="C6" s="40"/>
      <c r="G6" s="40"/>
      <c r="L6" s="21"/>
    </row>
    <row r="7" spans="3:12" ht="15.75" thickBot="1" x14ac:dyDescent="0.3"/>
    <row r="8" spans="3:12" ht="37.5" customHeight="1" x14ac:dyDescent="0.25">
      <c r="C8" s="23"/>
      <c r="D8" s="24"/>
      <c r="E8" s="24"/>
      <c r="F8" s="24"/>
      <c r="G8" s="25"/>
    </row>
    <row r="9" spans="3:12" ht="18.75" customHeight="1" x14ac:dyDescent="0.25">
      <c r="C9" s="120" t="s">
        <v>32</v>
      </c>
      <c r="D9" s="121"/>
      <c r="E9" s="121"/>
      <c r="F9" s="121"/>
      <c r="G9" s="122"/>
    </row>
    <row r="10" spans="3:12" ht="18.75" x14ac:dyDescent="0.25">
      <c r="C10" s="73"/>
      <c r="D10" s="26"/>
      <c r="E10" s="26"/>
      <c r="F10" s="26"/>
      <c r="G10" s="27"/>
    </row>
    <row r="11" spans="3:12" ht="18.75" x14ac:dyDescent="0.25">
      <c r="C11" s="120" t="s">
        <v>161</v>
      </c>
      <c r="D11" s="121"/>
      <c r="E11" s="121"/>
      <c r="F11" s="121"/>
      <c r="G11" s="122"/>
    </row>
    <row r="12" spans="3:12" ht="18.75" x14ac:dyDescent="0.3">
      <c r="C12" s="107"/>
      <c r="D12" s="108"/>
      <c r="E12" s="109" t="s">
        <v>166</v>
      </c>
      <c r="F12" s="108"/>
      <c r="G12" s="27"/>
    </row>
    <row r="13" spans="3:12" ht="18.75" x14ac:dyDescent="0.25">
      <c r="C13" s="115"/>
      <c r="D13" s="116"/>
      <c r="E13" s="116"/>
      <c r="F13" s="116"/>
      <c r="G13" s="117"/>
    </row>
    <row r="14" spans="3:12" ht="18.75" x14ac:dyDescent="0.25">
      <c r="C14" s="19"/>
      <c r="D14" s="26"/>
      <c r="E14" s="26"/>
      <c r="F14" s="26"/>
      <c r="G14" s="27"/>
    </row>
    <row r="15" spans="3:12" ht="18.75" x14ac:dyDescent="0.25">
      <c r="C15" s="115" t="s">
        <v>45</v>
      </c>
      <c r="D15" s="116"/>
      <c r="E15" s="116"/>
      <c r="F15" s="116"/>
      <c r="G15" s="117"/>
    </row>
    <row r="16" spans="3:12" ht="19.5" thickBot="1" x14ac:dyDescent="0.3">
      <c r="C16" s="15"/>
      <c r="D16" s="28"/>
      <c r="E16" s="28"/>
      <c r="F16" s="28"/>
      <c r="G16" s="29"/>
    </row>
    <row r="17" spans="3:7" ht="20.25" thickBot="1" x14ac:dyDescent="0.3">
      <c r="C17" s="112" t="s">
        <v>33</v>
      </c>
      <c r="D17" s="113"/>
      <c r="E17" s="113"/>
      <c r="F17" s="113"/>
      <c r="G17" s="114"/>
    </row>
    <row r="18" spans="3:7" ht="16.5" thickBot="1" x14ac:dyDescent="0.3">
      <c r="C18" s="11"/>
      <c r="D18" s="22"/>
      <c r="E18" s="22"/>
      <c r="F18" s="22"/>
      <c r="G18" s="22"/>
    </row>
    <row r="19" spans="3:7" ht="16.5" thickBot="1" x14ac:dyDescent="0.3">
      <c r="C19" s="13" t="s">
        <v>34</v>
      </c>
      <c r="D19" s="14" t="s">
        <v>35</v>
      </c>
      <c r="E19" s="14" t="s">
        <v>36</v>
      </c>
      <c r="F19" s="14" t="s">
        <v>37</v>
      </c>
      <c r="G19" s="14" t="s">
        <v>38</v>
      </c>
    </row>
    <row r="20" spans="3:7" ht="29.25" customHeight="1" thickBot="1" x14ac:dyDescent="0.3">
      <c r="C20" s="2" t="s">
        <v>26</v>
      </c>
      <c r="D20" s="1" t="s">
        <v>26</v>
      </c>
      <c r="E20" s="1" t="s">
        <v>26</v>
      </c>
      <c r="F20" s="1" t="s">
        <v>26</v>
      </c>
      <c r="G20" s="1" t="s">
        <v>26</v>
      </c>
    </row>
    <row r="21" spans="3:7" ht="54" customHeight="1" thickBot="1" x14ac:dyDescent="0.3">
      <c r="C21" s="12" t="s">
        <v>26</v>
      </c>
      <c r="D21" s="12" t="s">
        <v>26</v>
      </c>
      <c r="E21" s="12" t="s">
        <v>26</v>
      </c>
      <c r="F21" s="12" t="s">
        <v>26</v>
      </c>
      <c r="G21" s="12" t="s">
        <v>26</v>
      </c>
    </row>
  </sheetData>
  <mergeCells count="7">
    <mergeCell ref="C17:G17"/>
    <mergeCell ref="C13:G13"/>
    <mergeCell ref="C1:C2"/>
    <mergeCell ref="F4:G4"/>
    <mergeCell ref="C9:G9"/>
    <mergeCell ref="C15:G15"/>
    <mergeCell ref="C11:G11"/>
  </mergeCells>
  <pageMargins left="0.7" right="0.7" top="0.75" bottom="0.75" header="0.3" footer="0.3"/>
  <pageSetup paperSize="9" scale="7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06283BA-BF7C-4414-AF13-7B99AF148257}">
            <xm:f>NOT(ISERROR(SEARCH('Проверка данных'!$E$1,C20)))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A1073D70-7139-4D59-AEE9-D29DC9CB61C6}">
            <xm:f>NOT(ISERROR(SEARCH('Проверка данных'!$D$1,C20)))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5E2BD54C-AC51-4B7B-A6EE-9DA5C52CB5C2}">
            <xm:f>NOT(ISERROR(SEARCH('Проверка данных'!$C$1,C20)))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7010C919-DFEA-4931-8A46-B54BFA1F587B}">
            <xm:f>NOT(ISERROR(SEARCH('Проверка данных'!$B$1,C20)))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198C78F8-A6E4-42D4-ACE0-D1AF6B2EF6C7}">
            <xm:f>NOT(ISERROR(SEARCH('Проверка данных'!$A$1,C20)))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C20:G20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C20:G20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view="pageBreakPreview" zoomScale="110" zoomScaleNormal="100" zoomScaleSheetLayoutView="110" workbookViewId="0">
      <selection activeCell="C4" sqref="C4"/>
    </sheetView>
  </sheetViews>
  <sheetFormatPr defaultRowHeight="15" x14ac:dyDescent="0.25"/>
  <cols>
    <col min="1" max="1" width="14.28515625" customWidth="1"/>
    <col min="2" max="2" width="15.5703125" customWidth="1"/>
    <col min="3" max="3" width="29.5703125" customWidth="1"/>
    <col min="4" max="4" width="18.28515625" customWidth="1"/>
    <col min="5" max="5" width="42.5703125" customWidth="1"/>
  </cols>
  <sheetData>
    <row r="1" spans="1:5" ht="20.25" thickBot="1" x14ac:dyDescent="0.35">
      <c r="A1" s="16" t="s">
        <v>39</v>
      </c>
      <c r="B1" s="16"/>
    </row>
    <row r="2" spans="1:5" ht="15.75" thickTop="1" x14ac:dyDescent="0.25"/>
    <row r="3" spans="1:5" ht="46.5" customHeight="1" x14ac:dyDescent="0.25">
      <c r="A3" s="45" t="s">
        <v>0</v>
      </c>
      <c r="B3" s="46" t="s">
        <v>1</v>
      </c>
      <c r="C3" s="45" t="s">
        <v>2</v>
      </c>
      <c r="D3" s="45" t="s">
        <v>3</v>
      </c>
      <c r="E3" s="45" t="s">
        <v>4</v>
      </c>
    </row>
    <row r="4" spans="1:5" ht="60" customHeight="1" x14ac:dyDescent="0.25">
      <c r="A4" s="47">
        <v>1</v>
      </c>
      <c r="B4" s="32" t="s">
        <v>26</v>
      </c>
      <c r="C4" s="48" t="s">
        <v>124</v>
      </c>
      <c r="D4" s="48" t="s">
        <v>121</v>
      </c>
      <c r="E4" s="39" t="s">
        <v>121</v>
      </c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2094194E-105E-4EF2-BFAD-2B0D46B52692}">
            <xm:f>NOT(ISERROR(SEARCH('Проверка данных'!$E$1,B4)))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7" operator="containsText" id="{3024101A-507C-4A02-ABD1-DAD28C21D374}">
            <xm:f>NOT(ISERROR(SEARCH('Проверка данных'!$D$1,B4)))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18" operator="containsText" id="{314BD00F-E233-4B38-BEC1-2509A6CE9D00}">
            <xm:f>NOT(ISERROR(SEARCH('Проверка данных'!$C$1,B4)))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19" operator="containsText" id="{31D8B75F-A520-412D-97B8-B3F6FB0E2D83}">
            <xm:f>NOT(ISERROR(SEARCH('Проверка данных'!$B$1,B4)))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20" operator="containsText" id="{C5A4FE73-9EB3-4CDF-BA6A-434BDA4CF029}">
            <xm:f>NOT(ISERROR(SEARCH('Проверка данных'!$A$1,B4)))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'Проверка данных'!$A$1:$E$1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view="pageBreakPreview" topLeftCell="C2" zoomScale="90" zoomScaleNormal="70" zoomScaleSheetLayoutView="90" workbookViewId="0">
      <selection activeCell="M6" sqref="M6"/>
    </sheetView>
  </sheetViews>
  <sheetFormatPr defaultRowHeight="15" x14ac:dyDescent="0.25"/>
  <cols>
    <col min="1" max="1" width="17" customWidth="1"/>
    <col min="2" max="2" width="17.28515625" customWidth="1"/>
    <col min="3" max="3" width="26.7109375" style="95" customWidth="1"/>
    <col min="4" max="4" width="18.5703125" customWidth="1"/>
    <col min="5" max="5" width="18.5703125" style="94" customWidth="1"/>
    <col min="6" max="6" width="21.140625" style="93" customWidth="1"/>
    <col min="7" max="10" width="9.140625" style="93"/>
    <col min="11" max="11" width="15.5703125" style="93" customWidth="1"/>
    <col min="12" max="12" width="17.7109375" style="92" customWidth="1"/>
    <col min="13" max="13" width="27.85546875" customWidth="1"/>
  </cols>
  <sheetData>
    <row r="1" spans="1:13" ht="20.25" thickBot="1" x14ac:dyDescent="0.35">
      <c r="A1" s="16" t="s">
        <v>149</v>
      </c>
      <c r="B1" s="16"/>
      <c r="C1" s="103"/>
      <c r="D1" s="16"/>
      <c r="E1"/>
    </row>
    <row r="2" spans="1:13" ht="15.75" thickTop="1" x14ac:dyDescent="0.25"/>
    <row r="3" spans="1:13" ht="32.25" customHeight="1" x14ac:dyDescent="0.25">
      <c r="A3" s="124" t="s">
        <v>0</v>
      </c>
      <c r="B3" s="127" t="s">
        <v>1</v>
      </c>
      <c r="C3" s="124" t="s">
        <v>148</v>
      </c>
      <c r="D3" s="124" t="s">
        <v>147</v>
      </c>
      <c r="E3" s="125" t="s">
        <v>146</v>
      </c>
      <c r="F3" s="125" t="s">
        <v>145</v>
      </c>
      <c r="G3" s="125" t="s">
        <v>144</v>
      </c>
      <c r="H3" s="125"/>
      <c r="I3" s="125"/>
      <c r="J3" s="125"/>
      <c r="K3" s="125" t="s">
        <v>143</v>
      </c>
      <c r="L3" s="126" t="s">
        <v>142</v>
      </c>
      <c r="M3" s="124" t="s">
        <v>6</v>
      </c>
    </row>
    <row r="4" spans="1:13" ht="30.75" customHeight="1" x14ac:dyDescent="0.25">
      <c r="A4" s="124"/>
      <c r="B4" s="127"/>
      <c r="C4" s="124"/>
      <c r="D4" s="124"/>
      <c r="E4" s="125"/>
      <c r="F4" s="125"/>
      <c r="G4" s="102" t="s">
        <v>141</v>
      </c>
      <c r="H4" s="102" t="s">
        <v>140</v>
      </c>
      <c r="I4" s="102" t="s">
        <v>139</v>
      </c>
      <c r="J4" s="102" t="s">
        <v>138</v>
      </c>
      <c r="K4" s="125"/>
      <c r="L4" s="126"/>
      <c r="M4" s="124"/>
    </row>
    <row r="5" spans="1:13" ht="40.5" customHeight="1" x14ac:dyDescent="0.25">
      <c r="A5" s="123" t="s">
        <v>137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98.75" customHeight="1" x14ac:dyDescent="0.25">
      <c r="A6" s="101" t="s">
        <v>5</v>
      </c>
      <c r="B6" s="110" t="s">
        <v>27</v>
      </c>
      <c r="C6" s="97" t="s">
        <v>136</v>
      </c>
      <c r="D6" s="111" t="s">
        <v>43</v>
      </c>
      <c r="E6" s="96">
        <v>793</v>
      </c>
      <c r="F6" s="96">
        <v>9</v>
      </c>
      <c r="G6" s="100">
        <v>0</v>
      </c>
      <c r="H6" s="99">
        <v>2</v>
      </c>
      <c r="I6" s="99">
        <v>4</v>
      </c>
      <c r="J6" s="99">
        <v>6</v>
      </c>
      <c r="K6" s="96">
        <v>12</v>
      </c>
      <c r="L6" s="98">
        <v>133</v>
      </c>
      <c r="M6" s="97" t="s">
        <v>170</v>
      </c>
    </row>
  </sheetData>
  <mergeCells count="11">
    <mergeCell ref="A5:M5"/>
    <mergeCell ref="C3:C4"/>
    <mergeCell ref="G3:J3"/>
    <mergeCell ref="K3:K4"/>
    <mergeCell ref="D3:D4"/>
    <mergeCell ref="M3:M4"/>
    <mergeCell ref="E3:E4"/>
    <mergeCell ref="F3:F4"/>
    <mergeCell ref="L3:L4"/>
    <mergeCell ref="A3:A4"/>
    <mergeCell ref="B3:B4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60" fitToHeight="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id="{5F62D8BD-C3F3-44BE-BBCC-F3BD0EB85C78}">
            <xm:f>NOT(ISERROR(SEARCH('E:\Съемный диск\НАЦПРОЕКТЫ\МОНИТОРИНГ (ежемесячный)\ОТЧЕТЫ\ежемесячные отчеты\март_итог 1 квартала 2019 г\[Творческие люди - март 2019.xlsx]Проверка данных'!#REF!,B6)))</xm:f>
            <xm:f>'E:\Съемный диск\НАЦПРОЕКТЫ\МОНИТОРИНГ (ежемесячный)\ОТЧЕТЫ\ежемесячные отчеты\март_итог 1 квартала 2019 г\[Творческие люди - март 2019.xlsx]Проверка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42" operator="containsText" id="{90945876-4FC0-43D7-85BA-746A7120DEA0}">
            <xm:f>NOT(ISERROR(SEARCH('E:\Съемный диск\НАЦПРОЕКТЫ\МОНИТОРИНГ (ежемесячный)\ОТЧЕТЫ\ежемесячные отчеты\март_итог 1 квартала 2019 г\[Творческие люди - март 2019.xlsx]Проверка данных'!#REF!,B6)))</xm:f>
            <xm:f>'E:\Съемный диск\НАЦПРОЕКТЫ\МОНИТОРИНГ (ежемесячный)\ОТЧЕТЫ\ежемесячные отчеты\март_итог 1 квартала 2019 г\[Творческие люди - март 2019.xlsx]Проверка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43" operator="containsText" id="{C8C3BC9D-5A65-438C-BE15-90CA07160D30}">
            <xm:f>NOT(ISERROR(SEARCH('E:\Съемный диск\НАЦПРОЕКТЫ\МОНИТОРИНГ (ежемесячный)\ОТЧЕТЫ\ежемесячные отчеты\март_итог 1 квартала 2019 г\[Творческие люди - март 2019.xlsx]Проверка данных'!#REF!,B6)))</xm:f>
            <xm:f>'E:\Съемный диск\НАЦПРОЕКТЫ\МОНИТОРИНГ (ежемесячный)\ОТЧЕТЫ\ежемесячные отчеты\март_итог 1 квартала 2019 г\[Творческие люди - март 2019.xlsx]Проверка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44" operator="containsText" id="{D8C0104C-5215-4963-B79D-FE76CAA53B6B}">
            <xm:f>NOT(ISERROR(SEARCH('E:\Съемный диск\НАЦПРОЕКТЫ\МОНИТОРИНГ (ежемесячный)\ОТЧЕТЫ\ежемесячные отчеты\март_итог 1 квартала 2019 г\[Творческие люди - март 2019.xlsx]Проверка данных'!#REF!,B6)))</xm:f>
            <xm:f>'E:\Съемный диск\НАЦПРОЕКТЫ\МОНИТОРИНГ (ежемесячный)\ОТЧЕТЫ\ежемесячные отчеты\март_итог 1 квартала 2019 г\[Творческие люди - март 2019.xlsx]Проверка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45" operator="containsText" id="{98B6505F-F2B9-4775-93E4-B6C8DF0A3362}">
            <xm:f>NOT(ISERROR(SEARCH('E:\Съемный диск\НАЦПРОЕКТЫ\МОНИТОРИНГ (ежемесячный)\ОТЧЕТЫ\ежемесячные отчеты\март_итог 1 квартала 2019 г\[Творческие люди - март 2019.xlsx]Проверка данных'!#REF!,B6)))</xm:f>
            <xm:f>'E:\Съемный диск\НАЦПРОЕКТЫ\МОНИТОРИНГ (ежемесячный)\ОТЧЕТЫ\ежемесячные отчеты\март_итог 1 квартала 2019 г\[Творческие люди - март 2019.xlsx]Проверка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'[2]Проверка данных'!#REF!</xm:f>
          </x14:formula1>
          <xm:sqref>B6</xm:sqref>
        </x14:dataValidation>
        <x14:dataValidation type="list" allowBlank="1" showInputMessage="1" showErrorMessage="1">
          <x14:formula1>
            <xm:f>'[3]Проверка данных'!#REF!</xm:f>
          </x14:formula1>
          <xm:sqref>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view="pageBreakPreview" zoomScaleNormal="80" zoomScaleSheetLayoutView="100" workbookViewId="0">
      <pane ySplit="5" topLeftCell="A66" activePane="bottomLeft" state="frozen"/>
      <selection pane="bottomLeft" activeCell="K34" sqref="K34"/>
    </sheetView>
  </sheetViews>
  <sheetFormatPr defaultRowHeight="15" x14ac:dyDescent="0.25"/>
  <cols>
    <col min="1" max="1" width="13.28515625" style="3" customWidth="1"/>
    <col min="2" max="2" width="16.85546875" style="84" customWidth="1"/>
    <col min="3" max="3" width="43" style="68" customWidth="1"/>
    <col min="4" max="4" width="17.5703125" style="18" customWidth="1"/>
    <col min="5" max="5" width="11.140625" style="18" customWidth="1"/>
    <col min="6" max="6" width="13.140625" style="18" customWidth="1"/>
    <col min="7" max="7" width="12.85546875" style="18" customWidth="1"/>
    <col min="8" max="8" width="11.7109375" style="18" customWidth="1"/>
    <col min="9" max="9" width="22.5703125" style="10" customWidth="1"/>
    <col min="10" max="10" width="28.5703125" customWidth="1"/>
    <col min="11" max="11" width="66.5703125" customWidth="1"/>
  </cols>
  <sheetData>
    <row r="1" spans="1:10" ht="20.25" thickBot="1" x14ac:dyDescent="0.35">
      <c r="A1" s="17" t="s">
        <v>40</v>
      </c>
      <c r="B1" s="83"/>
      <c r="C1" s="17"/>
    </row>
    <row r="2" spans="1:10" ht="15.75" thickTop="1" x14ac:dyDescent="0.25"/>
    <row r="3" spans="1:10" ht="15" customHeight="1" x14ac:dyDescent="0.25">
      <c r="A3" s="129" t="s">
        <v>0</v>
      </c>
      <c r="B3" s="130" t="s">
        <v>1</v>
      </c>
      <c r="C3" s="131" t="s">
        <v>7</v>
      </c>
      <c r="D3" s="133" t="s">
        <v>44</v>
      </c>
      <c r="E3" s="133"/>
      <c r="F3" s="133"/>
      <c r="G3" s="129" t="s">
        <v>8</v>
      </c>
      <c r="H3" s="129"/>
      <c r="I3" s="129" t="s">
        <v>25</v>
      </c>
      <c r="J3" s="134" t="s">
        <v>6</v>
      </c>
    </row>
    <row r="4" spans="1:10" ht="51" x14ac:dyDescent="0.25">
      <c r="A4" s="129"/>
      <c r="B4" s="130"/>
      <c r="C4" s="132"/>
      <c r="D4" s="81" t="s">
        <v>9</v>
      </c>
      <c r="E4" s="81" t="s">
        <v>10</v>
      </c>
      <c r="F4" s="81" t="s">
        <v>11</v>
      </c>
      <c r="G4" s="81" t="s">
        <v>12</v>
      </c>
      <c r="H4" s="81" t="s">
        <v>13</v>
      </c>
      <c r="I4" s="129"/>
      <c r="J4" s="134"/>
    </row>
    <row r="5" spans="1:10" x14ac:dyDescent="0.25">
      <c r="A5" s="33">
        <v>1</v>
      </c>
      <c r="B5" s="34">
        <v>2</v>
      </c>
      <c r="C5" s="69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0">
        <v>9</v>
      </c>
      <c r="J5" s="31">
        <v>10</v>
      </c>
    </row>
    <row r="6" spans="1:10" ht="47.25" customHeight="1" x14ac:dyDescent="0.25">
      <c r="A6" s="33">
        <v>1</v>
      </c>
      <c r="B6" s="34"/>
      <c r="C6" s="70" t="s">
        <v>153</v>
      </c>
      <c r="D6" s="33"/>
      <c r="E6" s="33"/>
      <c r="F6" s="33"/>
      <c r="G6" s="33"/>
      <c r="H6" s="33"/>
      <c r="I6" s="30"/>
      <c r="J6" s="31"/>
    </row>
    <row r="7" spans="1:10" ht="99.75" customHeight="1" x14ac:dyDescent="0.25">
      <c r="A7" s="51" t="s">
        <v>46</v>
      </c>
      <c r="B7" s="67" t="s">
        <v>27</v>
      </c>
      <c r="C7" s="70" t="s">
        <v>154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>
        <v>0</v>
      </c>
      <c r="J7" s="70" t="s">
        <v>151</v>
      </c>
    </row>
    <row r="8" spans="1:10" ht="25.5" x14ac:dyDescent="0.25">
      <c r="A8" s="51" t="s">
        <v>47</v>
      </c>
      <c r="B8" s="43" t="s">
        <v>26</v>
      </c>
      <c r="C8" s="70" t="s">
        <v>14</v>
      </c>
      <c r="D8" s="52" t="s">
        <v>121</v>
      </c>
      <c r="E8" s="52" t="s">
        <v>121</v>
      </c>
      <c r="F8" s="52" t="s">
        <v>121</v>
      </c>
      <c r="G8" s="52" t="s">
        <v>121</v>
      </c>
      <c r="H8" s="52" t="s">
        <v>121</v>
      </c>
      <c r="I8" s="54"/>
      <c r="J8" s="53"/>
    </row>
    <row r="9" spans="1:10" ht="25.5" x14ac:dyDescent="0.25">
      <c r="A9" s="51" t="s">
        <v>106</v>
      </c>
      <c r="B9" s="43" t="s">
        <v>26</v>
      </c>
      <c r="C9" s="70" t="s">
        <v>49</v>
      </c>
      <c r="D9" s="38" t="s">
        <v>121</v>
      </c>
      <c r="E9" s="38" t="s">
        <v>121</v>
      </c>
      <c r="F9" s="38" t="s">
        <v>121</v>
      </c>
      <c r="G9" s="38" t="s">
        <v>121</v>
      </c>
      <c r="H9" s="38" t="s">
        <v>121</v>
      </c>
      <c r="I9" s="38" t="s">
        <v>121</v>
      </c>
      <c r="J9" s="53"/>
    </row>
    <row r="10" spans="1:10" ht="33" customHeight="1" x14ac:dyDescent="0.25">
      <c r="A10" s="51" t="s">
        <v>107</v>
      </c>
      <c r="B10" s="67" t="s">
        <v>27</v>
      </c>
      <c r="C10" s="70" t="s">
        <v>50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3"/>
    </row>
    <row r="11" spans="1:10" ht="31.15" customHeight="1" x14ac:dyDescent="0.25">
      <c r="A11" s="51" t="s">
        <v>108</v>
      </c>
      <c r="B11" s="67" t="s">
        <v>27</v>
      </c>
      <c r="C11" s="70" t="s">
        <v>51</v>
      </c>
      <c r="D11" s="52">
        <v>0</v>
      </c>
      <c r="E11" s="52">
        <v>0</v>
      </c>
      <c r="F11" s="52">
        <v>0</v>
      </c>
      <c r="G11" s="54">
        <v>0</v>
      </c>
      <c r="H11" s="54">
        <v>0</v>
      </c>
      <c r="I11" s="54">
        <v>0</v>
      </c>
      <c r="J11" s="53"/>
    </row>
    <row r="12" spans="1:10" ht="30" customHeight="1" x14ac:dyDescent="0.25">
      <c r="A12" s="51" t="s">
        <v>109</v>
      </c>
      <c r="B12" s="43" t="s">
        <v>26</v>
      </c>
      <c r="C12" s="70" t="s">
        <v>52</v>
      </c>
      <c r="D12" s="38" t="s">
        <v>121</v>
      </c>
      <c r="E12" s="38" t="s">
        <v>121</v>
      </c>
      <c r="F12" s="38" t="s">
        <v>121</v>
      </c>
      <c r="G12" s="38" t="s">
        <v>121</v>
      </c>
      <c r="H12" s="38" t="s">
        <v>121</v>
      </c>
      <c r="I12" s="38" t="s">
        <v>121</v>
      </c>
      <c r="J12" s="53"/>
    </row>
    <row r="13" spans="1:10" ht="25.5" x14ac:dyDescent="0.25">
      <c r="A13" s="51" t="s">
        <v>110</v>
      </c>
      <c r="B13" s="43" t="s">
        <v>26</v>
      </c>
      <c r="C13" s="70" t="s">
        <v>53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4"/>
      <c r="J13" s="53"/>
    </row>
    <row r="14" spans="1:10" ht="26.45" customHeight="1" x14ac:dyDescent="0.25">
      <c r="A14" s="51" t="s">
        <v>111</v>
      </c>
      <c r="B14" s="43" t="s">
        <v>26</v>
      </c>
      <c r="C14" s="70" t="s">
        <v>16</v>
      </c>
      <c r="D14" s="52" t="s">
        <v>121</v>
      </c>
      <c r="E14" s="52" t="s">
        <v>54</v>
      </c>
      <c r="F14" s="52" t="s">
        <v>54</v>
      </c>
      <c r="G14" s="54" t="s">
        <v>54</v>
      </c>
      <c r="H14" s="54" t="s">
        <v>121</v>
      </c>
      <c r="I14" s="54" t="s">
        <v>121</v>
      </c>
      <c r="J14" s="53"/>
    </row>
    <row r="15" spans="1:10" ht="39.6" customHeight="1" x14ac:dyDescent="0.25">
      <c r="A15" s="51" t="s">
        <v>55</v>
      </c>
      <c r="B15" s="44"/>
      <c r="C15" s="70" t="s">
        <v>155</v>
      </c>
      <c r="D15" s="52"/>
      <c r="E15" s="52"/>
      <c r="F15" s="52"/>
      <c r="G15" s="54"/>
      <c r="H15" s="54"/>
      <c r="I15" s="54"/>
      <c r="J15" s="53"/>
    </row>
    <row r="16" spans="1:10" ht="99.75" customHeight="1" x14ac:dyDescent="0.25">
      <c r="A16" s="51" t="s">
        <v>56</v>
      </c>
      <c r="B16" s="67" t="s">
        <v>27</v>
      </c>
      <c r="C16" s="70" t="s">
        <v>125</v>
      </c>
      <c r="D16" s="52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3" t="s">
        <v>151</v>
      </c>
    </row>
    <row r="17" spans="1:10" ht="25.5" x14ac:dyDescent="0.25">
      <c r="A17" s="51" t="s">
        <v>57</v>
      </c>
      <c r="B17" s="43" t="s">
        <v>26</v>
      </c>
      <c r="C17" s="70" t="s">
        <v>67</v>
      </c>
      <c r="D17" s="38" t="s">
        <v>121</v>
      </c>
      <c r="E17" s="38" t="s">
        <v>121</v>
      </c>
      <c r="F17" s="38" t="s">
        <v>121</v>
      </c>
      <c r="G17" s="38" t="s">
        <v>121</v>
      </c>
      <c r="H17" s="38" t="s">
        <v>121</v>
      </c>
      <c r="I17" s="38" t="s">
        <v>121</v>
      </c>
      <c r="J17" s="53"/>
    </row>
    <row r="18" spans="1:10" ht="25.5" x14ac:dyDescent="0.25">
      <c r="A18" s="51" t="s">
        <v>58</v>
      </c>
      <c r="B18" s="43" t="s">
        <v>26</v>
      </c>
      <c r="C18" s="70" t="s">
        <v>49</v>
      </c>
      <c r="D18" s="38" t="s">
        <v>121</v>
      </c>
      <c r="E18" s="38" t="s">
        <v>121</v>
      </c>
      <c r="F18" s="38" t="s">
        <v>121</v>
      </c>
      <c r="G18" s="38" t="s">
        <v>121</v>
      </c>
      <c r="H18" s="38" t="s">
        <v>121</v>
      </c>
      <c r="I18" s="38" t="s">
        <v>121</v>
      </c>
      <c r="J18" s="53"/>
    </row>
    <row r="19" spans="1:10" ht="31.9" customHeight="1" x14ac:dyDescent="0.25">
      <c r="A19" s="51" t="s">
        <v>59</v>
      </c>
      <c r="B19" s="67" t="s">
        <v>27</v>
      </c>
      <c r="C19" s="70" t="s">
        <v>50</v>
      </c>
      <c r="D19" s="52">
        <v>5.6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3"/>
    </row>
    <row r="20" spans="1:10" ht="166.5" customHeight="1" x14ac:dyDescent="0.25">
      <c r="A20" s="51" t="s">
        <v>60</v>
      </c>
      <c r="B20" s="67" t="s">
        <v>27</v>
      </c>
      <c r="C20" s="70" t="s">
        <v>51</v>
      </c>
      <c r="D20" s="52">
        <v>5.6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3" t="s">
        <v>151</v>
      </c>
    </row>
    <row r="21" spans="1:10" ht="33" customHeight="1" x14ac:dyDescent="0.25">
      <c r="A21" s="51" t="s">
        <v>61</v>
      </c>
      <c r="B21" s="43" t="s">
        <v>26</v>
      </c>
      <c r="C21" s="70" t="s">
        <v>52</v>
      </c>
      <c r="D21" s="38" t="s">
        <v>121</v>
      </c>
      <c r="E21" s="38" t="s">
        <v>121</v>
      </c>
      <c r="F21" s="38" t="s">
        <v>121</v>
      </c>
      <c r="G21" s="38" t="s">
        <v>121</v>
      </c>
      <c r="H21" s="38" t="s">
        <v>121</v>
      </c>
      <c r="I21" s="38" t="s">
        <v>121</v>
      </c>
      <c r="J21" s="53"/>
    </row>
    <row r="22" spans="1:10" ht="25.5" x14ac:dyDescent="0.25">
      <c r="A22" s="51" t="s">
        <v>62</v>
      </c>
      <c r="B22" s="43" t="s">
        <v>26</v>
      </c>
      <c r="C22" s="70" t="s">
        <v>53</v>
      </c>
      <c r="D22" s="38" t="s">
        <v>121</v>
      </c>
      <c r="E22" s="38" t="s">
        <v>121</v>
      </c>
      <c r="F22" s="38" t="s">
        <v>121</v>
      </c>
      <c r="G22" s="38" t="s">
        <v>121</v>
      </c>
      <c r="H22" s="38" t="s">
        <v>121</v>
      </c>
      <c r="I22" s="38" t="s">
        <v>121</v>
      </c>
      <c r="J22" s="53"/>
    </row>
    <row r="23" spans="1:10" ht="27.6" customHeight="1" x14ac:dyDescent="0.25">
      <c r="A23" s="51" t="s">
        <v>63</v>
      </c>
      <c r="B23" s="43" t="s">
        <v>26</v>
      </c>
      <c r="C23" s="70" t="s">
        <v>16</v>
      </c>
      <c r="D23" s="38" t="s">
        <v>121</v>
      </c>
      <c r="E23" s="52" t="s">
        <v>54</v>
      </c>
      <c r="F23" s="52" t="s">
        <v>54</v>
      </c>
      <c r="G23" s="54" t="s">
        <v>54</v>
      </c>
      <c r="H23" s="54" t="s">
        <v>121</v>
      </c>
      <c r="I23" s="54" t="s">
        <v>121</v>
      </c>
      <c r="J23" s="53"/>
    </row>
    <row r="24" spans="1:10" ht="38.25" customHeight="1" x14ac:dyDescent="0.25">
      <c r="A24" s="51" t="s">
        <v>64</v>
      </c>
      <c r="B24" s="32"/>
      <c r="C24" s="70" t="s">
        <v>156</v>
      </c>
      <c r="D24" s="52"/>
      <c r="E24" s="52"/>
      <c r="F24" s="52"/>
      <c r="G24" s="54"/>
      <c r="H24" s="54"/>
      <c r="I24" s="54"/>
      <c r="J24" s="53"/>
    </row>
    <row r="25" spans="1:10" ht="88.15" customHeight="1" x14ac:dyDescent="0.25">
      <c r="A25" s="51" t="s">
        <v>65</v>
      </c>
      <c r="B25" s="67" t="s">
        <v>26</v>
      </c>
      <c r="C25" s="71" t="s">
        <v>152</v>
      </c>
      <c r="D25" s="52" t="s">
        <v>151</v>
      </c>
      <c r="E25" s="52" t="s">
        <v>151</v>
      </c>
      <c r="F25" s="52" t="s">
        <v>151</v>
      </c>
      <c r="G25" s="88" t="s">
        <v>151</v>
      </c>
      <c r="H25" s="91" t="s">
        <v>151</v>
      </c>
      <c r="I25" s="54" t="s">
        <v>151</v>
      </c>
      <c r="J25" s="53" t="s">
        <v>151</v>
      </c>
    </row>
    <row r="26" spans="1:10" ht="28.5" customHeight="1" x14ac:dyDescent="0.25">
      <c r="A26" s="51" t="s">
        <v>66</v>
      </c>
      <c r="B26" s="43" t="s">
        <v>26</v>
      </c>
      <c r="C26" s="70" t="s">
        <v>48</v>
      </c>
      <c r="D26" s="38" t="s">
        <v>121</v>
      </c>
      <c r="E26" s="38" t="s">
        <v>121</v>
      </c>
      <c r="F26" s="38" t="s">
        <v>121</v>
      </c>
      <c r="G26" s="89" t="s">
        <v>121</v>
      </c>
      <c r="H26" s="89" t="s">
        <v>121</v>
      </c>
      <c r="I26" s="54" t="s">
        <v>121</v>
      </c>
      <c r="J26" s="53"/>
    </row>
    <row r="27" spans="1:10" ht="44.25" customHeight="1" x14ac:dyDescent="0.25">
      <c r="A27" s="51" t="s">
        <v>68</v>
      </c>
      <c r="B27" s="43" t="s">
        <v>26</v>
      </c>
      <c r="C27" s="70" t="s">
        <v>49</v>
      </c>
      <c r="D27" s="38" t="s">
        <v>121</v>
      </c>
      <c r="E27" s="38" t="s">
        <v>121</v>
      </c>
      <c r="F27" s="38" t="s">
        <v>121</v>
      </c>
      <c r="G27" s="89" t="s">
        <v>121</v>
      </c>
      <c r="H27" s="89" t="s">
        <v>121</v>
      </c>
      <c r="I27" s="54" t="s">
        <v>121</v>
      </c>
      <c r="J27" s="53"/>
    </row>
    <row r="28" spans="1:10" ht="25.15" customHeight="1" x14ac:dyDescent="0.25">
      <c r="A28" s="51" t="s">
        <v>69</v>
      </c>
      <c r="B28" s="67" t="s">
        <v>26</v>
      </c>
      <c r="C28" s="70" t="s">
        <v>50</v>
      </c>
      <c r="D28" s="52">
        <v>0</v>
      </c>
      <c r="E28" s="52">
        <v>0</v>
      </c>
      <c r="F28" s="52">
        <v>0</v>
      </c>
      <c r="G28" s="88">
        <v>0</v>
      </c>
      <c r="H28" s="91">
        <v>0</v>
      </c>
      <c r="I28" s="54">
        <v>0</v>
      </c>
      <c r="J28" s="53"/>
    </row>
    <row r="29" spans="1:10" ht="29.45" customHeight="1" x14ac:dyDescent="0.25">
      <c r="A29" s="51" t="s">
        <v>70</v>
      </c>
      <c r="B29" s="67" t="s">
        <v>26</v>
      </c>
      <c r="C29" s="70" t="s">
        <v>51</v>
      </c>
      <c r="D29" s="52">
        <v>0</v>
      </c>
      <c r="E29" s="52">
        <v>0</v>
      </c>
      <c r="F29" s="52">
        <v>0</v>
      </c>
      <c r="G29" s="54">
        <v>0</v>
      </c>
      <c r="H29" s="91">
        <v>0</v>
      </c>
      <c r="I29" s="54">
        <v>0</v>
      </c>
      <c r="J29" s="53"/>
    </row>
    <row r="30" spans="1:10" ht="51.6" customHeight="1" x14ac:dyDescent="0.25">
      <c r="A30" s="51" t="s">
        <v>71</v>
      </c>
      <c r="B30" s="43" t="s">
        <v>26</v>
      </c>
      <c r="C30" s="70" t="s">
        <v>52</v>
      </c>
      <c r="D30" s="38" t="s">
        <v>121</v>
      </c>
      <c r="E30" s="38" t="s">
        <v>121</v>
      </c>
      <c r="F30" s="38" t="s">
        <v>121</v>
      </c>
      <c r="G30" s="38" t="s">
        <v>121</v>
      </c>
      <c r="H30" s="38" t="s">
        <v>121</v>
      </c>
      <c r="I30" s="38" t="s">
        <v>121</v>
      </c>
      <c r="J30" s="53"/>
    </row>
    <row r="31" spans="1:10" ht="25.5" x14ac:dyDescent="0.25">
      <c r="A31" s="51" t="s">
        <v>72</v>
      </c>
      <c r="B31" s="43" t="s">
        <v>26</v>
      </c>
      <c r="C31" s="70" t="s">
        <v>53</v>
      </c>
      <c r="D31" s="38" t="s">
        <v>121</v>
      </c>
      <c r="E31" s="38" t="s">
        <v>121</v>
      </c>
      <c r="F31" s="38" t="s">
        <v>121</v>
      </c>
      <c r="G31" s="38" t="s">
        <v>121</v>
      </c>
      <c r="H31" s="38" t="s">
        <v>121</v>
      </c>
      <c r="I31" s="38" t="s">
        <v>121</v>
      </c>
      <c r="J31" s="53"/>
    </row>
    <row r="32" spans="1:10" ht="28.15" customHeight="1" x14ac:dyDescent="0.25">
      <c r="A32" s="51" t="s">
        <v>73</v>
      </c>
      <c r="B32" s="43" t="s">
        <v>26</v>
      </c>
      <c r="C32" s="70" t="s">
        <v>16</v>
      </c>
      <c r="D32" s="38" t="s">
        <v>121</v>
      </c>
      <c r="E32" s="52" t="s">
        <v>54</v>
      </c>
      <c r="F32" s="52" t="s">
        <v>54</v>
      </c>
      <c r="G32" s="54" t="s">
        <v>54</v>
      </c>
      <c r="H32" s="54" t="s">
        <v>121</v>
      </c>
      <c r="I32" s="54" t="s">
        <v>121</v>
      </c>
      <c r="J32" s="53"/>
    </row>
    <row r="33" spans="1:10" ht="96" customHeight="1" x14ac:dyDescent="0.25">
      <c r="A33" s="51" t="s">
        <v>74</v>
      </c>
      <c r="B33" s="32"/>
      <c r="C33" s="70" t="s">
        <v>157</v>
      </c>
      <c r="D33" s="52"/>
      <c r="E33" s="52"/>
      <c r="F33" s="52"/>
      <c r="G33" s="54"/>
      <c r="H33" s="54"/>
      <c r="I33" s="54"/>
      <c r="J33" s="53"/>
    </row>
    <row r="34" spans="1:10" ht="88.5" customHeight="1" x14ac:dyDescent="0.25">
      <c r="A34" s="51" t="s">
        <v>75</v>
      </c>
      <c r="B34" s="67" t="s">
        <v>27</v>
      </c>
      <c r="C34" s="71" t="s">
        <v>158</v>
      </c>
      <c r="D34" s="52">
        <v>0</v>
      </c>
      <c r="E34" s="52">
        <v>0</v>
      </c>
      <c r="F34" s="55">
        <v>0</v>
      </c>
      <c r="G34" s="55">
        <v>0</v>
      </c>
      <c r="H34" s="55">
        <v>0</v>
      </c>
      <c r="I34" s="55">
        <v>0</v>
      </c>
      <c r="J34" s="53"/>
    </row>
    <row r="35" spans="1:10" ht="25.5" x14ac:dyDescent="0.25">
      <c r="A35" s="51" t="s">
        <v>76</v>
      </c>
      <c r="B35" s="43" t="s">
        <v>26</v>
      </c>
      <c r="C35" s="70" t="s">
        <v>48</v>
      </c>
      <c r="D35" s="38" t="s">
        <v>121</v>
      </c>
      <c r="E35" s="38" t="s">
        <v>121</v>
      </c>
      <c r="F35" s="38" t="s">
        <v>121</v>
      </c>
      <c r="G35" s="38" t="s">
        <v>121</v>
      </c>
      <c r="H35" s="38" t="s">
        <v>121</v>
      </c>
      <c r="I35" s="38" t="s">
        <v>121</v>
      </c>
      <c r="J35" s="53"/>
    </row>
    <row r="36" spans="1:10" ht="35.25" customHeight="1" x14ac:dyDescent="0.25">
      <c r="A36" s="51" t="s">
        <v>77</v>
      </c>
      <c r="B36" s="43" t="s">
        <v>26</v>
      </c>
      <c r="C36" s="70" t="s">
        <v>49</v>
      </c>
      <c r="D36" s="38" t="s">
        <v>121</v>
      </c>
      <c r="E36" s="38" t="s">
        <v>121</v>
      </c>
      <c r="F36" s="38" t="s">
        <v>121</v>
      </c>
      <c r="G36" s="38" t="s">
        <v>121</v>
      </c>
      <c r="H36" s="38" t="s">
        <v>121</v>
      </c>
      <c r="I36" s="38" t="s">
        <v>121</v>
      </c>
      <c r="J36" s="53"/>
    </row>
    <row r="37" spans="1:10" ht="32.450000000000003" customHeight="1" x14ac:dyDescent="0.25">
      <c r="A37" s="51" t="s">
        <v>78</v>
      </c>
      <c r="B37" s="67" t="s">
        <v>27</v>
      </c>
      <c r="C37" s="70" t="s">
        <v>50</v>
      </c>
      <c r="D37" s="52">
        <v>0</v>
      </c>
      <c r="E37" s="52">
        <v>0</v>
      </c>
      <c r="F37" s="55">
        <v>0</v>
      </c>
      <c r="G37" s="55">
        <v>0</v>
      </c>
      <c r="H37" s="55">
        <v>0</v>
      </c>
      <c r="I37" s="55">
        <v>0</v>
      </c>
      <c r="J37" s="53"/>
    </row>
    <row r="38" spans="1:10" ht="89.25" customHeight="1" x14ac:dyDescent="0.25">
      <c r="A38" s="51" t="s">
        <v>122</v>
      </c>
      <c r="B38" s="67" t="s">
        <v>27</v>
      </c>
      <c r="C38" s="70" t="s">
        <v>51</v>
      </c>
      <c r="D38" s="52">
        <v>0</v>
      </c>
      <c r="E38" s="55">
        <v>0</v>
      </c>
      <c r="F38" s="55"/>
      <c r="G38" s="55">
        <v>0</v>
      </c>
      <c r="H38" s="55">
        <v>0</v>
      </c>
      <c r="I38" s="55">
        <v>0</v>
      </c>
      <c r="J38" s="53"/>
    </row>
    <row r="39" spans="1:10" ht="25.5" x14ac:dyDescent="0.25">
      <c r="A39" s="51" t="s">
        <v>79</v>
      </c>
      <c r="B39" s="43" t="s">
        <v>26</v>
      </c>
      <c r="C39" s="70" t="s">
        <v>52</v>
      </c>
      <c r="D39" s="38" t="s">
        <v>121</v>
      </c>
      <c r="E39" s="38" t="s">
        <v>121</v>
      </c>
      <c r="F39" s="38" t="s">
        <v>121</v>
      </c>
      <c r="G39" s="38" t="s">
        <v>121</v>
      </c>
      <c r="H39" s="38" t="s">
        <v>121</v>
      </c>
      <c r="I39" s="38" t="s">
        <v>121</v>
      </c>
      <c r="J39" s="53"/>
    </row>
    <row r="40" spans="1:10" ht="25.5" x14ac:dyDescent="0.25">
      <c r="A40" s="51" t="s">
        <v>80</v>
      </c>
      <c r="B40" s="67" t="s">
        <v>27</v>
      </c>
      <c r="C40" s="70" t="s">
        <v>53</v>
      </c>
      <c r="D40" s="52">
        <v>0</v>
      </c>
      <c r="E40" s="52">
        <v>0</v>
      </c>
      <c r="F40" s="55">
        <v>0</v>
      </c>
      <c r="G40" s="55">
        <v>0</v>
      </c>
      <c r="H40" s="55">
        <v>0</v>
      </c>
      <c r="I40" s="55">
        <v>0</v>
      </c>
      <c r="J40" s="53"/>
    </row>
    <row r="41" spans="1:10" ht="33" customHeight="1" x14ac:dyDescent="0.25">
      <c r="A41" s="51" t="s">
        <v>81</v>
      </c>
      <c r="B41" s="43" t="s">
        <v>26</v>
      </c>
      <c r="C41" s="70" t="s">
        <v>16</v>
      </c>
      <c r="D41" s="38" t="s">
        <v>121</v>
      </c>
      <c r="E41" s="52" t="s">
        <v>54</v>
      </c>
      <c r="F41" s="52" t="s">
        <v>54</v>
      </c>
      <c r="G41" s="54" t="s">
        <v>54</v>
      </c>
      <c r="H41" s="54" t="s">
        <v>121</v>
      </c>
      <c r="I41" s="54" t="s">
        <v>121</v>
      </c>
      <c r="J41" s="53"/>
    </row>
    <row r="42" spans="1:10" ht="142.5" customHeight="1" x14ac:dyDescent="0.25">
      <c r="A42" s="51" t="s">
        <v>82</v>
      </c>
      <c r="B42" s="32"/>
      <c r="C42" s="70" t="s">
        <v>159</v>
      </c>
      <c r="D42" s="52"/>
      <c r="E42" s="52"/>
      <c r="F42" s="52"/>
      <c r="G42" s="54"/>
      <c r="H42" s="54"/>
      <c r="I42" s="54"/>
      <c r="J42" s="53"/>
    </row>
    <row r="43" spans="1:10" ht="149.25" customHeight="1" x14ac:dyDescent="0.25">
      <c r="A43" s="51" t="s">
        <v>83</v>
      </c>
      <c r="B43" s="67" t="s">
        <v>27</v>
      </c>
      <c r="C43" s="70" t="s">
        <v>160</v>
      </c>
      <c r="D43" s="52">
        <v>0</v>
      </c>
      <c r="E43" s="52">
        <v>0</v>
      </c>
      <c r="F43" s="52">
        <v>0</v>
      </c>
      <c r="G43" s="54">
        <v>0</v>
      </c>
      <c r="H43" s="54">
        <v>0</v>
      </c>
      <c r="I43" s="54">
        <v>0</v>
      </c>
      <c r="J43" s="77"/>
    </row>
    <row r="44" spans="1:10" ht="27" customHeight="1" x14ac:dyDescent="0.25">
      <c r="A44" s="51" t="s">
        <v>84</v>
      </c>
      <c r="B44" s="43" t="s">
        <v>26</v>
      </c>
      <c r="C44" s="70" t="s">
        <v>48</v>
      </c>
      <c r="D44" s="38" t="s">
        <v>121</v>
      </c>
      <c r="E44" s="38" t="s">
        <v>121</v>
      </c>
      <c r="F44" s="38" t="s">
        <v>121</v>
      </c>
      <c r="G44" s="38" t="s">
        <v>121</v>
      </c>
      <c r="H44" s="38" t="s">
        <v>121</v>
      </c>
      <c r="I44" s="38" t="s">
        <v>121</v>
      </c>
      <c r="J44" s="53"/>
    </row>
    <row r="45" spans="1:10" ht="37.15" customHeight="1" x14ac:dyDescent="0.25">
      <c r="A45" s="51" t="s">
        <v>85</v>
      </c>
      <c r="B45" s="43" t="s">
        <v>26</v>
      </c>
      <c r="C45" s="70" t="s">
        <v>49</v>
      </c>
      <c r="D45" s="38" t="s">
        <v>121</v>
      </c>
      <c r="E45" s="38" t="s">
        <v>121</v>
      </c>
      <c r="F45" s="38" t="s">
        <v>121</v>
      </c>
      <c r="G45" s="38" t="s">
        <v>121</v>
      </c>
      <c r="H45" s="38" t="s">
        <v>121</v>
      </c>
      <c r="I45" s="38" t="s">
        <v>121</v>
      </c>
      <c r="J45" s="53"/>
    </row>
    <row r="46" spans="1:10" ht="32.450000000000003" customHeight="1" x14ac:dyDescent="0.25">
      <c r="A46" s="51" t="s">
        <v>86</v>
      </c>
      <c r="B46" s="67" t="s">
        <v>27</v>
      </c>
      <c r="C46" s="70" t="s">
        <v>50</v>
      </c>
      <c r="D46" s="52">
        <v>0</v>
      </c>
      <c r="E46" s="52">
        <v>0</v>
      </c>
      <c r="F46" s="52">
        <v>0</v>
      </c>
      <c r="G46" s="54">
        <v>0</v>
      </c>
      <c r="H46" s="54">
        <v>0</v>
      </c>
      <c r="I46" s="54">
        <v>0</v>
      </c>
      <c r="J46" s="53"/>
    </row>
    <row r="47" spans="1:10" ht="37.15" customHeight="1" x14ac:dyDescent="0.25">
      <c r="A47" s="51" t="s">
        <v>87</v>
      </c>
      <c r="B47" s="67" t="s">
        <v>27</v>
      </c>
      <c r="C47" s="70" t="s">
        <v>51</v>
      </c>
      <c r="D47" s="52">
        <v>0</v>
      </c>
      <c r="E47" s="52">
        <v>0</v>
      </c>
      <c r="F47" s="52">
        <v>0</v>
      </c>
      <c r="G47" s="54">
        <v>0</v>
      </c>
      <c r="H47" s="54">
        <v>0</v>
      </c>
      <c r="I47" s="54">
        <v>0</v>
      </c>
      <c r="J47" s="53"/>
    </row>
    <row r="48" spans="1:10" ht="33" customHeight="1" x14ac:dyDescent="0.25">
      <c r="A48" s="51" t="s">
        <v>88</v>
      </c>
      <c r="B48" s="43" t="s">
        <v>26</v>
      </c>
      <c r="C48" s="70" t="s">
        <v>52</v>
      </c>
      <c r="D48" s="38" t="s">
        <v>121</v>
      </c>
      <c r="E48" s="38" t="s">
        <v>121</v>
      </c>
      <c r="F48" s="38" t="s">
        <v>121</v>
      </c>
      <c r="G48" s="38" t="s">
        <v>121</v>
      </c>
      <c r="H48" s="38" t="s">
        <v>121</v>
      </c>
      <c r="I48" s="38" t="s">
        <v>121</v>
      </c>
      <c r="J48" s="53"/>
    </row>
    <row r="49" spans="1:10" ht="34.9" customHeight="1" x14ac:dyDescent="0.25">
      <c r="A49" s="51" t="s">
        <v>89</v>
      </c>
      <c r="B49" s="43" t="s">
        <v>26</v>
      </c>
      <c r="C49" s="70" t="s">
        <v>53</v>
      </c>
      <c r="D49" s="38" t="s">
        <v>121</v>
      </c>
      <c r="E49" s="38" t="s">
        <v>121</v>
      </c>
      <c r="F49" s="38" t="s">
        <v>121</v>
      </c>
      <c r="G49" s="38" t="s">
        <v>121</v>
      </c>
      <c r="H49" s="38" t="s">
        <v>121</v>
      </c>
      <c r="I49" s="38" t="s">
        <v>121</v>
      </c>
      <c r="J49" s="53"/>
    </row>
    <row r="50" spans="1:10" ht="36.6" customHeight="1" x14ac:dyDescent="0.25">
      <c r="A50" s="51" t="s">
        <v>90</v>
      </c>
      <c r="B50" s="43" t="s">
        <v>26</v>
      </c>
      <c r="C50" s="72" t="s">
        <v>16</v>
      </c>
      <c r="D50" s="38" t="s">
        <v>121</v>
      </c>
      <c r="E50" s="38" t="s">
        <v>121</v>
      </c>
      <c r="F50" s="38" t="s">
        <v>121</v>
      </c>
      <c r="G50" s="38" t="s">
        <v>121</v>
      </c>
      <c r="H50" s="38" t="s">
        <v>121</v>
      </c>
      <c r="I50" s="38" t="s">
        <v>121</v>
      </c>
      <c r="J50" s="53"/>
    </row>
    <row r="51" spans="1:10" ht="74.45" customHeight="1" x14ac:dyDescent="0.25">
      <c r="A51" s="51" t="s">
        <v>112</v>
      </c>
      <c r="B51" s="32"/>
      <c r="C51" s="70" t="s">
        <v>133</v>
      </c>
      <c r="D51" s="52"/>
      <c r="E51" s="52"/>
      <c r="F51" s="52"/>
      <c r="G51" s="54"/>
      <c r="H51" s="54"/>
      <c r="I51" s="54"/>
      <c r="J51" s="53"/>
    </row>
    <row r="52" spans="1:10" ht="73.900000000000006" customHeight="1" x14ac:dyDescent="0.25">
      <c r="A52" s="51" t="s">
        <v>113</v>
      </c>
      <c r="B52" s="67" t="s">
        <v>27</v>
      </c>
      <c r="C52" s="70" t="s">
        <v>131</v>
      </c>
      <c r="D52" s="52">
        <v>0</v>
      </c>
      <c r="E52" s="52">
        <v>0</v>
      </c>
      <c r="F52" s="52">
        <v>0</v>
      </c>
      <c r="G52" s="54">
        <v>0</v>
      </c>
      <c r="H52" s="54">
        <v>0</v>
      </c>
      <c r="I52" s="54">
        <v>0</v>
      </c>
      <c r="J52" s="77"/>
    </row>
    <row r="53" spans="1:10" ht="28.15" customHeight="1" x14ac:dyDescent="0.25">
      <c r="A53" s="51" t="s">
        <v>114</v>
      </c>
      <c r="B53" s="43" t="s">
        <v>26</v>
      </c>
      <c r="C53" s="70" t="s">
        <v>48</v>
      </c>
      <c r="D53" s="38" t="s">
        <v>121</v>
      </c>
      <c r="E53" s="38" t="s">
        <v>121</v>
      </c>
      <c r="F53" s="38" t="s">
        <v>121</v>
      </c>
      <c r="G53" s="38" t="s">
        <v>121</v>
      </c>
      <c r="H53" s="38" t="s">
        <v>121</v>
      </c>
      <c r="I53" s="38" t="s">
        <v>121</v>
      </c>
      <c r="J53" s="53"/>
    </row>
    <row r="54" spans="1:10" ht="34.9" customHeight="1" x14ac:dyDescent="0.25">
      <c r="A54" s="51" t="s">
        <v>115</v>
      </c>
      <c r="B54" s="43" t="s">
        <v>26</v>
      </c>
      <c r="C54" s="70" t="s">
        <v>49</v>
      </c>
      <c r="D54" s="38" t="s">
        <v>121</v>
      </c>
      <c r="E54" s="38" t="s">
        <v>121</v>
      </c>
      <c r="F54" s="38" t="s">
        <v>121</v>
      </c>
      <c r="G54" s="38" t="s">
        <v>121</v>
      </c>
      <c r="H54" s="38" t="s">
        <v>121</v>
      </c>
      <c r="I54" s="38" t="s">
        <v>121</v>
      </c>
      <c r="J54" s="53"/>
    </row>
    <row r="55" spans="1:10" ht="31.15" customHeight="1" x14ac:dyDescent="0.25">
      <c r="A55" s="51" t="s">
        <v>116</v>
      </c>
      <c r="B55" s="67" t="s">
        <v>27</v>
      </c>
      <c r="C55" s="70" t="s">
        <v>50</v>
      </c>
      <c r="D55" s="52">
        <v>0</v>
      </c>
      <c r="E55" s="52">
        <v>0</v>
      </c>
      <c r="F55" s="52">
        <v>0</v>
      </c>
      <c r="G55" s="54">
        <v>0</v>
      </c>
      <c r="H55" s="54">
        <v>0</v>
      </c>
      <c r="I55" s="54">
        <v>0</v>
      </c>
      <c r="J55" s="53"/>
    </row>
    <row r="56" spans="1:10" ht="30.6" customHeight="1" x14ac:dyDescent="0.25">
      <c r="A56" s="51" t="s">
        <v>117</v>
      </c>
      <c r="B56" s="67" t="s">
        <v>27</v>
      </c>
      <c r="C56" s="70" t="s">
        <v>51</v>
      </c>
      <c r="D56" s="52">
        <v>0</v>
      </c>
      <c r="E56" s="52">
        <v>0</v>
      </c>
      <c r="F56" s="52">
        <v>0</v>
      </c>
      <c r="G56" s="54">
        <v>0</v>
      </c>
      <c r="H56" s="54">
        <v>0</v>
      </c>
      <c r="I56" s="54">
        <v>0</v>
      </c>
      <c r="J56" s="53"/>
    </row>
    <row r="57" spans="1:10" ht="36.6" customHeight="1" x14ac:dyDescent="0.25">
      <c r="A57" s="51" t="s">
        <v>118</v>
      </c>
      <c r="B57" s="43" t="s">
        <v>26</v>
      </c>
      <c r="C57" s="70" t="s">
        <v>52</v>
      </c>
      <c r="D57" s="38" t="s">
        <v>121</v>
      </c>
      <c r="E57" s="38" t="s">
        <v>121</v>
      </c>
      <c r="F57" s="38" t="s">
        <v>121</v>
      </c>
      <c r="G57" s="38" t="s">
        <v>121</v>
      </c>
      <c r="H57" s="38" t="s">
        <v>121</v>
      </c>
      <c r="I57" s="38" t="s">
        <v>121</v>
      </c>
      <c r="J57" s="53"/>
    </row>
    <row r="58" spans="1:10" ht="37.15" customHeight="1" x14ac:dyDescent="0.25">
      <c r="A58" s="51" t="s">
        <v>119</v>
      </c>
      <c r="B58" s="43" t="s">
        <v>26</v>
      </c>
      <c r="C58" s="70" t="s">
        <v>53</v>
      </c>
      <c r="D58" s="38" t="s">
        <v>121</v>
      </c>
      <c r="E58" s="38" t="s">
        <v>121</v>
      </c>
      <c r="F58" s="38" t="s">
        <v>121</v>
      </c>
      <c r="G58" s="38" t="s">
        <v>121</v>
      </c>
      <c r="H58" s="38" t="s">
        <v>121</v>
      </c>
      <c r="I58" s="38" t="s">
        <v>121</v>
      </c>
      <c r="J58" s="53"/>
    </row>
    <row r="59" spans="1:10" ht="25.15" customHeight="1" x14ac:dyDescent="0.25">
      <c r="A59" s="51" t="s">
        <v>120</v>
      </c>
      <c r="B59" s="43" t="s">
        <v>26</v>
      </c>
      <c r="C59" s="70" t="s">
        <v>16</v>
      </c>
      <c r="D59" s="38" t="s">
        <v>121</v>
      </c>
      <c r="E59" s="38" t="s">
        <v>121</v>
      </c>
      <c r="F59" s="38" t="s">
        <v>121</v>
      </c>
      <c r="G59" s="38" t="s">
        <v>121</v>
      </c>
      <c r="H59" s="38" t="s">
        <v>121</v>
      </c>
      <c r="I59" s="38" t="s">
        <v>121</v>
      </c>
      <c r="J59" s="53"/>
    </row>
    <row r="60" spans="1:10" ht="27" customHeight="1" x14ac:dyDescent="0.25">
      <c r="A60" s="51" t="s">
        <v>91</v>
      </c>
      <c r="B60" s="32"/>
      <c r="C60" s="70" t="s">
        <v>126</v>
      </c>
      <c r="D60" s="52"/>
      <c r="E60" s="52"/>
      <c r="F60" s="52"/>
      <c r="G60" s="54"/>
      <c r="H60" s="54"/>
      <c r="I60" s="54"/>
      <c r="J60" s="53"/>
    </row>
    <row r="61" spans="1:10" ht="28.5" customHeight="1" x14ac:dyDescent="0.25">
      <c r="A61" s="51" t="s">
        <v>92</v>
      </c>
      <c r="B61" s="67" t="s">
        <v>27</v>
      </c>
      <c r="C61" s="71" t="s">
        <v>127</v>
      </c>
      <c r="D61" s="52">
        <v>0</v>
      </c>
      <c r="E61" s="55">
        <v>0</v>
      </c>
      <c r="F61" s="55">
        <v>0</v>
      </c>
      <c r="G61" s="54">
        <v>0</v>
      </c>
      <c r="H61" s="54">
        <v>0</v>
      </c>
      <c r="I61" s="54">
        <v>0</v>
      </c>
      <c r="J61" s="53"/>
    </row>
    <row r="62" spans="1:10" ht="29.45" customHeight="1" x14ac:dyDescent="0.25">
      <c r="A62" s="51" t="s">
        <v>93</v>
      </c>
      <c r="B62" s="43" t="s">
        <v>26</v>
      </c>
      <c r="C62" s="70" t="s">
        <v>48</v>
      </c>
      <c r="D62" s="38" t="s">
        <v>121</v>
      </c>
      <c r="E62" s="38" t="s">
        <v>121</v>
      </c>
      <c r="F62" s="38" t="s">
        <v>121</v>
      </c>
      <c r="G62" s="38" t="s">
        <v>121</v>
      </c>
      <c r="H62" s="38" t="s">
        <v>121</v>
      </c>
      <c r="I62" s="38" t="s">
        <v>121</v>
      </c>
      <c r="J62" s="53"/>
    </row>
    <row r="63" spans="1:10" ht="54" customHeight="1" x14ac:dyDescent="0.25">
      <c r="A63" s="51" t="s">
        <v>94</v>
      </c>
      <c r="B63" s="43" t="s">
        <v>26</v>
      </c>
      <c r="C63" s="70" t="s">
        <v>49</v>
      </c>
      <c r="D63" s="38" t="s">
        <v>121</v>
      </c>
      <c r="E63" s="38" t="s">
        <v>121</v>
      </c>
      <c r="F63" s="38" t="s">
        <v>121</v>
      </c>
      <c r="G63" s="38" t="s">
        <v>121</v>
      </c>
      <c r="H63" s="38" t="s">
        <v>121</v>
      </c>
      <c r="I63" s="38" t="s">
        <v>121</v>
      </c>
      <c r="J63" s="53"/>
    </row>
    <row r="64" spans="1:10" ht="30" customHeight="1" x14ac:dyDescent="0.25">
      <c r="A64" s="51" t="s">
        <v>95</v>
      </c>
      <c r="B64" s="67" t="s">
        <v>27</v>
      </c>
      <c r="C64" s="70" t="s">
        <v>50</v>
      </c>
      <c r="D64" s="52">
        <v>0</v>
      </c>
      <c r="E64" s="55">
        <v>0</v>
      </c>
      <c r="F64" s="55">
        <v>0</v>
      </c>
      <c r="G64" s="54">
        <v>0</v>
      </c>
      <c r="H64" s="54">
        <v>0</v>
      </c>
      <c r="I64" s="54">
        <v>0</v>
      </c>
      <c r="J64" s="53"/>
    </row>
    <row r="65" spans="1:11" ht="31.15" customHeight="1" x14ac:dyDescent="0.25">
      <c r="A65" s="51" t="s">
        <v>96</v>
      </c>
      <c r="B65" s="67" t="s">
        <v>27</v>
      </c>
      <c r="C65" s="70" t="s">
        <v>51</v>
      </c>
      <c r="D65" s="52">
        <v>0</v>
      </c>
      <c r="E65" s="55">
        <v>0</v>
      </c>
      <c r="F65" s="55">
        <v>0</v>
      </c>
      <c r="G65" s="54">
        <v>0</v>
      </c>
      <c r="H65" s="54">
        <v>0</v>
      </c>
      <c r="I65" s="54">
        <v>0</v>
      </c>
      <c r="J65" s="53"/>
    </row>
    <row r="66" spans="1:11" ht="38.25" customHeight="1" x14ac:dyDescent="0.25">
      <c r="A66" s="51" t="s">
        <v>97</v>
      </c>
      <c r="B66" s="43" t="s">
        <v>26</v>
      </c>
      <c r="C66" s="70" t="s">
        <v>52</v>
      </c>
      <c r="D66" s="38" t="s">
        <v>121</v>
      </c>
      <c r="E66" s="38" t="s">
        <v>121</v>
      </c>
      <c r="F66" s="38" t="s">
        <v>121</v>
      </c>
      <c r="G66" s="38" t="s">
        <v>121</v>
      </c>
      <c r="H66" s="38" t="s">
        <v>121</v>
      </c>
      <c r="I66" s="38" t="s">
        <v>121</v>
      </c>
      <c r="J66" s="53"/>
    </row>
    <row r="67" spans="1:11" ht="39.6" customHeight="1" x14ac:dyDescent="0.25">
      <c r="A67" s="51" t="s">
        <v>98</v>
      </c>
      <c r="B67" s="43" t="s">
        <v>26</v>
      </c>
      <c r="C67" s="70" t="s">
        <v>53</v>
      </c>
      <c r="D67" s="38" t="s">
        <v>121</v>
      </c>
      <c r="E67" s="38" t="s">
        <v>121</v>
      </c>
      <c r="F67" s="38" t="s">
        <v>121</v>
      </c>
      <c r="G67" s="38" t="s">
        <v>121</v>
      </c>
      <c r="H67" s="38" t="s">
        <v>121</v>
      </c>
      <c r="I67" s="38" t="s">
        <v>121</v>
      </c>
      <c r="J67" s="53"/>
    </row>
    <row r="68" spans="1:11" ht="25.5" x14ac:dyDescent="0.25">
      <c r="A68" s="51" t="s">
        <v>99</v>
      </c>
      <c r="B68" s="43" t="s">
        <v>26</v>
      </c>
      <c r="C68" s="70" t="s">
        <v>16</v>
      </c>
      <c r="D68" s="38" t="s">
        <v>121</v>
      </c>
      <c r="E68" s="38" t="s">
        <v>121</v>
      </c>
      <c r="F68" s="38" t="s">
        <v>121</v>
      </c>
      <c r="G68" s="38" t="s">
        <v>121</v>
      </c>
      <c r="H68" s="38" t="s">
        <v>121</v>
      </c>
      <c r="I68" s="38" t="s">
        <v>121</v>
      </c>
      <c r="J68" s="35"/>
    </row>
    <row r="69" spans="1:11" ht="24.75" customHeight="1" x14ac:dyDescent="0.25">
      <c r="A69" s="128" t="s">
        <v>18</v>
      </c>
      <c r="B69" s="128"/>
      <c r="C69" s="128"/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4">
        <v>0</v>
      </c>
      <c r="J69" s="36"/>
      <c r="K69" s="90"/>
    </row>
    <row r="70" spans="1:11" ht="15" customHeight="1" x14ac:dyDescent="0.25">
      <c r="A70" s="128" t="s">
        <v>14</v>
      </c>
      <c r="B70" s="128"/>
      <c r="C70" s="128"/>
      <c r="D70" s="56"/>
      <c r="E70" s="38" t="s">
        <v>121</v>
      </c>
      <c r="F70" s="38" t="s">
        <v>121</v>
      </c>
      <c r="G70" s="38" t="s">
        <v>121</v>
      </c>
      <c r="H70" s="38" t="s">
        <v>121</v>
      </c>
      <c r="I70" s="54" t="s">
        <v>121</v>
      </c>
      <c r="J70" s="36"/>
    </row>
    <row r="71" spans="1:11" ht="16.5" customHeight="1" x14ac:dyDescent="0.25">
      <c r="A71" s="128" t="s">
        <v>15</v>
      </c>
      <c r="B71" s="128"/>
      <c r="C71" s="128"/>
      <c r="D71" s="56"/>
      <c r="E71" s="38" t="s">
        <v>121</v>
      </c>
      <c r="F71" s="38" t="s">
        <v>121</v>
      </c>
      <c r="G71" s="38" t="s">
        <v>121</v>
      </c>
      <c r="H71" s="38" t="s">
        <v>121</v>
      </c>
      <c r="I71" s="54" t="s">
        <v>121</v>
      </c>
      <c r="J71" s="36"/>
    </row>
    <row r="72" spans="1:11" ht="24.75" customHeight="1" x14ac:dyDescent="0.25">
      <c r="A72" s="128" t="s">
        <v>19</v>
      </c>
      <c r="B72" s="128"/>
      <c r="C72" s="128"/>
      <c r="D72" s="56">
        <v>0</v>
      </c>
      <c r="E72" s="56">
        <f t="shared" ref="E72:H72" si="0">E10+E19+E28+E37+E46+E55+E64</f>
        <v>0</v>
      </c>
      <c r="F72" s="56">
        <f t="shared" si="0"/>
        <v>0</v>
      </c>
      <c r="G72" s="56">
        <f t="shared" si="0"/>
        <v>0</v>
      </c>
      <c r="H72" s="56">
        <f t="shared" si="0"/>
        <v>0</v>
      </c>
      <c r="I72" s="54">
        <v>0</v>
      </c>
      <c r="J72" s="36"/>
    </row>
    <row r="73" spans="1:11" ht="15" customHeight="1" x14ac:dyDescent="0.25">
      <c r="A73" s="128" t="s">
        <v>16</v>
      </c>
      <c r="B73" s="128"/>
      <c r="C73" s="128"/>
      <c r="D73" s="37" t="s">
        <v>121</v>
      </c>
      <c r="E73" s="37" t="s">
        <v>17</v>
      </c>
      <c r="F73" s="37" t="s">
        <v>17</v>
      </c>
      <c r="G73" s="37" t="s">
        <v>17</v>
      </c>
      <c r="H73" s="37" t="s">
        <v>121</v>
      </c>
      <c r="I73" s="38" t="s">
        <v>121</v>
      </c>
      <c r="J73" s="36"/>
    </row>
    <row r="77" spans="1:11" x14ac:dyDescent="0.25">
      <c r="D77" s="86"/>
      <c r="E77" s="86"/>
      <c r="F77" s="86"/>
    </row>
  </sheetData>
  <mergeCells count="12">
    <mergeCell ref="J3:J4"/>
    <mergeCell ref="A69:C69"/>
    <mergeCell ref="A70:C70"/>
    <mergeCell ref="A71:C71"/>
    <mergeCell ref="A72:C72"/>
    <mergeCell ref="G3:H3"/>
    <mergeCell ref="I3:I4"/>
    <mergeCell ref="A73:C73"/>
    <mergeCell ref="A3:A4"/>
    <mergeCell ref="B3:B4"/>
    <mergeCell ref="C3:C4"/>
    <mergeCell ref="D3:F3"/>
  </mergeCells>
  <pageMargins left="0.7" right="0.7" top="0.75" bottom="0.75" header="0.3" footer="0.3"/>
  <pageSetup paperSize="9" scale="6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6" operator="containsText" id="{B69670A7-8652-448B-87DD-03C84C1C23D2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данных'!#REF!,B15)))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07" operator="containsText" id="{B695CD42-E1CD-43C4-AE29-D3D8B7A65F76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данных'!#REF!,B15)))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208" operator="containsText" id="{911F0E63-8920-4E0D-BD4F-87761F1364F8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данных'!#REF!,B15)))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209" operator="containsText" id="{5467264F-A23F-4770-A0A3-7EBE23D01354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данных'!#REF!,B15)))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10" operator="containsText" id="{81E9A5FD-294D-42F0-972D-5EAEA070D787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данных'!#REF!,B15)))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B15 B18 B21:B23</xm:sqref>
        </x14:conditionalFormatting>
        <x14:conditionalFormatting xmlns:xm="http://schemas.microsoft.com/office/excel/2006/main">
          <x14:cfRule type="containsText" priority="201" operator="containsText" id="{FC47271B-9C42-4FD4-AAD4-9D26D500F386}">
            <xm:f>NOT(ISERROR(SEARCH('E:\Users\gimaeva.y\AppData\Local\Microsoft\Windows\Temporary Internet Files\Content.Outlook\G5UGL5XK\[Копия Мониторинг РП Творческие люди - февраль 2019(2).xlsx]Проверка данных'!#REF!,B24)))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02" operator="containsText" id="{F341D3AE-DDF0-40F5-AABA-00752E8253B3}">
            <xm:f>NOT(ISERROR(SEARCH('E:\Users\gimaeva.y\AppData\Local\Microsoft\Windows\Temporary Internet Files\Content.Outlook\G5UGL5XK\[Копия Мониторинг РП Творческие люди - февраль 2019(2).xlsx]Проверка данных'!#REF!,B24)))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203" operator="containsText" id="{F4EC37F1-5533-4B22-A026-B67CB55B611C}">
            <xm:f>NOT(ISERROR(SEARCH('E:\Users\gimaeva.y\AppData\Local\Microsoft\Windows\Temporary Internet Files\Content.Outlook\G5UGL5XK\[Копия Мониторинг РП Творческие люди - февраль 2019(2).xlsx]Проверка данных'!#REF!,B24)))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204" operator="containsText" id="{D94A783F-0801-4E07-AFD0-2749C3004B2F}">
            <xm:f>NOT(ISERROR(SEARCH('E:\Users\gimaeva.y\AppData\Local\Microsoft\Windows\Temporary Internet Files\Content.Outlook\G5UGL5XK\[Копия Мониторинг РП Творческие люди - февраль 2019(2).xlsx]Проверка данных'!#REF!,B24)))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05" operator="containsText" id="{388AACF0-DF4F-4E3B-A756-F26AEC5AC56C}">
            <xm:f>NOT(ISERROR(SEARCH('E:\Users\gimaeva.y\AppData\Local\Microsoft\Windows\Temporary Internet Files\Content.Outlook\G5UGL5XK\[Копия Мониторинг РП Творческие люди - февраль 2019(2).xlsx]Проверка данных'!#REF!,B24)))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B24 B26:B27 B30:B32</xm:sqref>
        </x14:conditionalFormatting>
        <x14:conditionalFormatting xmlns:xm="http://schemas.microsoft.com/office/excel/2006/main">
          <x14:cfRule type="containsText" priority="196" operator="containsText" id="{E9633C0F-D82A-4503-9598-FAC28350201E}">
            <xm:f>NOT(ISERROR(SEARCH('E:\Users\gimaeva.y\AppData\Local\Microsoft\Windows\Temporary Internet Files\Content.Outlook\G5UGL5XK\[Копия Мониторинг РП Творческие люди - февраль 2019(2).xlsx]Проверка данных'!#REF!,B33)))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97" operator="containsText" id="{238E8C86-4D1F-4B60-813B-A8C89CD15017}">
            <xm:f>NOT(ISERROR(SEARCH('E:\Users\gimaeva.y\AppData\Local\Microsoft\Windows\Temporary Internet Files\Content.Outlook\G5UGL5XK\[Копия Мониторинг РП Творческие люди - февраль 2019(2).xlsx]Проверка данных'!#REF!,B33)))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198" operator="containsText" id="{BCAB47CB-5311-4B09-AE50-ACD4646D235C}">
            <xm:f>NOT(ISERROR(SEARCH('E:\Users\gimaeva.y\AppData\Local\Microsoft\Windows\Temporary Internet Files\Content.Outlook\G5UGL5XK\[Копия Мониторинг РП Творческие люди - февраль 2019(2).xlsx]Проверка данных'!#REF!,B33)))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99" operator="containsText" id="{62466218-73EE-4389-8921-02DA976955C7}">
            <xm:f>NOT(ISERROR(SEARCH('E:\Users\gimaeva.y\AppData\Local\Microsoft\Windows\Temporary Internet Files\Content.Outlook\G5UGL5XK\[Копия Мониторинг РП Творческие люди - февраль 2019(2).xlsx]Проверка данных'!#REF!,B33)))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200" operator="containsText" id="{04B7BC17-7639-4880-A3A4-DD825B12DEA2}">
            <xm:f>NOT(ISERROR(SEARCH('E:\Users\gimaeva.y\AppData\Local\Microsoft\Windows\Temporary Internet Files\Content.Outlook\G5UGL5XK\[Копия Мониторинг РП Творческие люди - февраль 2019(2).xlsx]Проверка данных'!#REF!,B33)))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B33 B35:B36 B39 B41</xm:sqref>
        </x14:conditionalFormatting>
        <x14:conditionalFormatting xmlns:xm="http://schemas.microsoft.com/office/excel/2006/main">
          <x14:cfRule type="containsText" priority="191" operator="containsText" id="{1F140EC9-D676-4E3B-A1B7-68CBB37EB307}">
            <xm:f>NOT(ISERROR(SEARCH('E:\Users\gimaeva.y\AppData\Local\Microsoft\Windows\Temporary Internet Files\Content.Outlook\G5UGL5XK\[Копия Мониторинг РП Творческие люди - февраль 2019(2).xlsx]Проверка данных'!#REF!,B42)))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92" operator="containsText" id="{C7C84923-387F-4AB7-9B62-655413631C9F}">
            <xm:f>NOT(ISERROR(SEARCH('E:\Users\gimaeva.y\AppData\Local\Microsoft\Windows\Temporary Internet Files\Content.Outlook\G5UGL5XK\[Копия Мониторинг РП Творческие люди - февраль 2019(2).xlsx]Проверка данных'!#REF!,B42)))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193" operator="containsText" id="{56F8B02D-D31F-4754-996A-FC2649E86FA6}">
            <xm:f>NOT(ISERROR(SEARCH('E:\Users\gimaeva.y\AppData\Local\Microsoft\Windows\Temporary Internet Files\Content.Outlook\G5UGL5XK\[Копия Мониторинг РП Творческие люди - февраль 2019(2).xlsx]Проверка данных'!#REF!,B42)))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94" operator="containsText" id="{18E1E9A0-34D7-499C-B6FA-5DE7FBBA9A81}">
            <xm:f>NOT(ISERROR(SEARCH('E:\Users\gimaeva.y\AppData\Local\Microsoft\Windows\Temporary Internet Files\Content.Outlook\G5UGL5XK\[Копия Мониторинг РП Творческие люди - февраль 2019(2).xlsx]Проверка данных'!#REF!,B42)))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95" operator="containsText" id="{91631331-D2E9-471B-82AB-802242FD0694}">
            <xm:f>NOT(ISERROR(SEARCH('E:\Users\gimaeva.y\AppData\Local\Microsoft\Windows\Temporary Internet Files\Content.Outlook\G5UGL5XK\[Копия Мониторинг РП Творческие люди - февраль 2019(2).xlsx]Проверка данных'!#REF!,B42)))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B42 B44:B45 B48:B50</xm:sqref>
        </x14:conditionalFormatting>
        <x14:conditionalFormatting xmlns:xm="http://schemas.microsoft.com/office/excel/2006/main">
          <x14:cfRule type="containsText" priority="186" operator="containsText" id="{BED0FE29-85D2-48D2-BCF5-A27B86AB231A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данных'!#REF!,B60)))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87" operator="containsText" id="{298BD5C9-8FE8-4260-907B-C1975897B35A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данных'!#REF!,B60)))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188" operator="containsText" id="{11B34EE1-05FC-4BDA-B44D-79D8D8FF7A0C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данных'!#REF!,B60)))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89" operator="containsText" id="{36ECF41A-237B-49EC-AE5C-DF75736676CA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данных'!#REF!,B60)))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90" operator="containsText" id="{0D1CC644-04BE-46E1-8E34-A2722EF986A1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данных'!#REF!,B60)))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B60</xm:sqref>
        </x14:conditionalFormatting>
        <x14:conditionalFormatting xmlns:xm="http://schemas.microsoft.com/office/excel/2006/main">
          <x14:cfRule type="containsText" priority="181" operator="containsText" id="{52EA6B9D-F57D-48F8-8AE3-05156E8A54E0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данных'!#REF!,B51)))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82" operator="containsText" id="{57A34FE2-E121-41D3-87ED-FD0923606143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данных'!#REF!,B51)))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183" operator="containsText" id="{585E9F9B-3610-4199-A305-1CE1CA2AD5ED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данных'!#REF!,B51)))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84" operator="containsText" id="{8EEB5A19-C728-4519-B826-15A2CEEBC87E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данных'!#REF!,B51)))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85" operator="containsText" id="{6E30A16B-BF53-4DE0-816E-CF8AF545E10F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данных'!#REF!,B51)))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B51</xm:sqref>
        </x14:conditionalFormatting>
        <x14:conditionalFormatting xmlns:xm="http://schemas.microsoft.com/office/excel/2006/main">
          <x14:cfRule type="containsText" priority="176" operator="containsText" id="{57C48552-695D-46AB-9E61-3EC2040463AB}">
            <xm:f>NOT(ISERROR(SEARCH('E:\Users\gimaeva.y\AppData\Local\Microsoft\Windows\Temporary Internet Files\Content.Outlook\G5UGL5XK\[Копия Мониторинг РП Творческие люди - февраль 2019(2).xlsx]Проверка данных'!#REF!,B8)))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77" operator="containsText" id="{A199CCB9-FD61-4538-BDD7-69C17A1771F3}">
            <xm:f>NOT(ISERROR(SEARCH('E:\Users\gimaeva.y\AppData\Local\Microsoft\Windows\Temporary Internet Files\Content.Outlook\G5UGL5XK\[Копия Мониторинг РП Творческие люди - февраль 2019(2).xlsx]Проверка данных'!#REF!,B8)))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178" operator="containsText" id="{5D17986E-AF35-4C76-9A7C-3B9BAD116B2B}">
            <xm:f>NOT(ISERROR(SEARCH('E:\Users\gimaeva.y\AppData\Local\Microsoft\Windows\Temporary Internet Files\Content.Outlook\G5UGL5XK\[Копия Мониторинг РП Творческие люди - февраль 2019(2).xlsx]Проверка данных'!#REF!,B8)))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79" operator="containsText" id="{AF2FF8DA-AA8D-4320-8617-F4FDBC34A5FC}">
            <xm:f>NOT(ISERROR(SEARCH('E:\Users\gimaeva.y\AppData\Local\Microsoft\Windows\Temporary Internet Files\Content.Outlook\G5UGL5XK\[Копия Мониторинг РП Творческие люди - февраль 2019(2).xlsx]Проверка данных'!#REF!,B8)))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80" operator="containsText" id="{8F0DCDC2-F66C-4F90-B298-49230CACEB16}">
            <xm:f>NOT(ISERROR(SEARCH('E:\Users\gimaeva.y\AppData\Local\Microsoft\Windows\Temporary Internet Files\Content.Outlook\G5UGL5XK\[Копия Мониторинг РП Творческие люди - февраль 2019(2).xlsx]Проверка данных'!#REF!,B8)))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B8:B9</xm:sqref>
        </x14:conditionalFormatting>
        <x14:conditionalFormatting xmlns:xm="http://schemas.microsoft.com/office/excel/2006/main">
          <x14:cfRule type="containsText" priority="171" operator="containsText" id="{6275EC71-7E15-443C-BA5F-1E21D984C39D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72" operator="containsText" id="{8316F46D-E0BF-4E4D-8B0A-ABBA4687ED30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173" operator="containsText" id="{CB7F1921-2178-41D1-9F57-DBE3BB3E6162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74" operator="containsText" id="{A5BA8E17-99C5-491C-A38E-6AB99D435454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75" operator="containsText" id="{689D5DB5-F096-4E1A-9830-E0B26D067A72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B12:B14</xm:sqref>
        </x14:conditionalFormatting>
        <x14:conditionalFormatting xmlns:xm="http://schemas.microsoft.com/office/excel/2006/main">
          <x14:cfRule type="containsText" priority="166" operator="containsText" id="{491F59A7-3226-46FC-AFD2-BB0AAE940179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данных'!#REF!,B17)))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67" operator="containsText" id="{25A7F7A3-8000-4837-AD50-9C2865A0D07B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данных'!#REF!,B17)))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168" operator="containsText" id="{C538559C-CB18-47B4-B529-D79440BDCD55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данных'!#REF!,B17)))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69" operator="containsText" id="{C19E805F-2216-46CC-B1DF-70FF90748D81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данных'!#REF!,B17)))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70" operator="containsText" id="{ADB1F743-E034-4328-ABF6-1C4E73BC7DB8}">
            <xm:f>NOT(ISERROR(SEARCH('E:\Users\gimaeva.y\AppData\Local\Microsoft\Windows\Temporary Internet Files\Content.Outlook\G5UGL5XK\[Копия Мониторинг РП Творческие люди - февраль 2019(2).xlsx]Проверка данных'!#REF!,B17)))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B17</xm:sqref>
        </x14:conditionalFormatting>
        <x14:conditionalFormatting xmlns:xm="http://schemas.microsoft.com/office/excel/2006/main">
          <x14:cfRule type="containsText" priority="161" operator="containsText" id="{5AF3A341-023A-4F50-9102-F32DF42416EA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данных'!#REF!,B53)))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62" operator="containsText" id="{C6EDE8E7-7128-40A1-B54D-BEA2DEEF7827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данных'!#REF!,B53)))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163" operator="containsText" id="{8E906F7F-44CC-4ABB-AD64-358C66B984B9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данных'!#REF!,B53)))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64" operator="containsText" id="{01620EAA-07FA-489F-B935-E0195DD9A249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данных'!#REF!,B53)))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65" operator="containsText" id="{8456FAAC-9CBE-42CD-93AB-5BC648C59598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данных'!#REF!,B53)))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B53:B54</xm:sqref>
        </x14:conditionalFormatting>
        <x14:conditionalFormatting xmlns:xm="http://schemas.microsoft.com/office/excel/2006/main">
          <x14:cfRule type="containsText" priority="156" operator="containsText" id="{196E8287-78B4-4916-9314-3B9782073202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57" operator="containsText" id="{6EB2AE64-84D9-4782-B4BC-B30CBC21A1C9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158" operator="containsText" id="{597D4E94-576E-4EEA-94C8-F3F0C4603872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59" operator="containsText" id="{D25FED56-3511-40C3-90A4-40C719D3E10A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60" operator="containsText" id="{BABCD410-E5E1-4B0A-B34C-237F830B99B6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данных'!#REF!,B62)))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B62:B63</xm:sqref>
        </x14:conditionalFormatting>
        <x14:conditionalFormatting xmlns:xm="http://schemas.microsoft.com/office/excel/2006/main">
          <x14:cfRule type="containsText" priority="151" operator="containsText" id="{1F204126-EC21-4A9D-A72A-3E3393DCF632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данных'!#REF!,B57)))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52" operator="containsText" id="{0473F465-9E60-4242-B2D3-1CE2CCB02025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данных'!#REF!,B57)))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153" operator="containsText" id="{E4A3D7AE-A6D4-4EF4-80FA-4DB783FBF8F1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данных'!#REF!,B57)))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54" operator="containsText" id="{E920A340-4059-4B4E-B1CC-2040D8C18075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данных'!#REF!,B57)))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55" operator="containsText" id="{01C7790C-925A-4432-9C34-1C28F1A357F7}">
            <xm:f>NOT(ISERROR(SEARCH('E:\Users\gimaeva.y\AppData\Local\Microsoft\Windows\Temporary Internet Files\Content.Outlook\G5UGL5XK\[Копия Мониторинг РП Творческие люди - февраль 2019(2).xlsx]Проверка данных'!#REF!,B57)))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B57:B59</xm:sqref>
        </x14:conditionalFormatting>
        <x14:conditionalFormatting xmlns:xm="http://schemas.microsoft.com/office/excel/2006/main">
          <x14:cfRule type="containsText" priority="146" operator="containsText" id="{92FC72B4-1449-4BDD-A09C-4F129B252205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данных'!#REF!,B66)))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47" operator="containsText" id="{94935911-C1F1-46EE-944C-70B933C70B6B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данных'!#REF!,B66)))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148" operator="containsText" id="{CFF0CE41-ACE0-4D0A-866B-FFD4D5EEEF47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данных'!#REF!,B66)))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149" operator="containsText" id="{D67092F3-1001-448E-9EFC-6B17CA99D444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данных'!#REF!,B66)))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50" operator="containsText" id="{F4E9C3BD-1765-4613-B9FD-E5C468F9DCD5}">
            <xm:f>NOT(ISERROR(SEARCH('E:\Users\gimaeva.y\AppData\Local\Microsoft\Windows\Temporary Internet Files\Content.Outlook\G5UGL5XK\[Копия Мониторинг РП Творческие люди - февраль 2019(2).xlsx]Проверка данных'!#REF!,B66)))</xm:f>
            <xm:f>'E:\Users\gimaeva.y\AppData\Local\Microsoft\Windows\Temporary Internet Files\Content.Outlook\G5UGL5XK\[Копия Мониторинг РП Творческие люди - февраль 2019(2).xlsx]Проверка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B66:B68</xm:sqref>
        </x14:conditionalFormatting>
        <x14:conditionalFormatting xmlns:xm="http://schemas.microsoft.com/office/excel/2006/main">
          <x14:cfRule type="containsText" priority="106" operator="containsText" id="{EF2E9E0C-CC59-4710-956E-7FA0094B2645}">
            <xm:f>NOT(ISERROR(SEARCH('Проверка данных'!$E$1,B34)))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07" operator="containsText" id="{241358B8-3B5D-47DB-AC02-705AD495565B}">
            <xm:f>NOT(ISERROR(SEARCH('Проверка данных'!$D$1,B34)))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108" operator="containsText" id="{7D309CEC-881D-43BF-88D3-9DB776E7CE96}">
            <xm:f>NOT(ISERROR(SEARCH('Проверка данных'!$C$1,B34)))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109" operator="containsText" id="{9E9BD7FA-B62E-46EC-8375-72DC92F91ECA}">
            <xm:f>NOT(ISERROR(SEARCH('Проверка данных'!$B$1,B34)))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10" operator="containsText" id="{6BF83A29-B06C-4492-80B1-6164188FF9F9}">
            <xm:f>NOT(ISERROR(SEARCH('Проверка данных'!$A$1,B34)))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B34</xm:sqref>
        </x14:conditionalFormatting>
        <x14:conditionalFormatting xmlns:xm="http://schemas.microsoft.com/office/excel/2006/main">
          <x14:cfRule type="containsText" priority="101" operator="containsText" id="{C7AE6E17-3925-44C0-B137-5E6684F7D1C6}">
            <xm:f>NOT(ISERROR(SEARCH('Проверка данных'!$E$1,B37)))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02" operator="containsText" id="{1E238D06-A7DD-417D-91FC-76ED1E78D69F}">
            <xm:f>NOT(ISERROR(SEARCH('Проверка данных'!$D$1,B37)))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103" operator="containsText" id="{79C83A9E-3422-439F-A2F8-67CDE681ECC3}">
            <xm:f>NOT(ISERROR(SEARCH('Проверка данных'!$C$1,B37)))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104" operator="containsText" id="{89678005-632F-49C8-8DA9-E8756F1A4BE2}">
            <xm:f>NOT(ISERROR(SEARCH('Проверка данных'!$B$1,B37)))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5" operator="containsText" id="{FF33FB13-D165-4337-AC38-695AD01D323B}">
            <xm:f>NOT(ISERROR(SEARCH('Проверка данных'!$A$1,B37)))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B37</xm:sqref>
        </x14:conditionalFormatting>
        <x14:conditionalFormatting xmlns:xm="http://schemas.microsoft.com/office/excel/2006/main">
          <x14:cfRule type="containsText" priority="96" operator="containsText" id="{3A843D55-2A87-4487-A7A0-321F855BF2AD}">
            <xm:f>NOT(ISERROR(SEARCH('Проверка данных'!$E$1,B38)))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97" operator="containsText" id="{1CC144F4-2200-4F37-8A41-2421B90A762C}">
            <xm:f>NOT(ISERROR(SEARCH('Проверка данных'!$D$1,B38)))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98" operator="containsText" id="{8D642667-CA46-4D90-869D-0A19C5BE30CA}">
            <xm:f>NOT(ISERROR(SEARCH('Проверка данных'!$C$1,B38)))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9" operator="containsText" id="{400FE5E1-42B7-417C-AAFE-CCBE82D366B1}">
            <xm:f>NOT(ISERROR(SEARCH('Проверка данных'!$B$1,B38)))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0" operator="containsText" id="{E44E321D-D18D-48C7-98DA-8067E83A40B9}">
            <xm:f>NOT(ISERROR(SEARCH('Проверка данных'!$A$1,B38)))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B38</xm:sqref>
        </x14:conditionalFormatting>
        <x14:conditionalFormatting xmlns:xm="http://schemas.microsoft.com/office/excel/2006/main">
          <x14:cfRule type="containsText" priority="91" operator="containsText" id="{175D57C1-3D6F-4F3B-A2BC-7B0B832CDFAE}">
            <xm:f>NOT(ISERROR(SEARCH('Проверка данных'!$E$1,B61)))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92" operator="containsText" id="{6636FD45-12B0-4AE7-ACC8-F8D74E64C808}">
            <xm:f>NOT(ISERROR(SEARCH('Проверка данных'!$D$1,B61)))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93" operator="containsText" id="{234FEF8B-7E72-40F4-9550-8C59CFDF6542}">
            <xm:f>NOT(ISERROR(SEARCH('Проверка данных'!$C$1,B61)))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4" operator="containsText" id="{F515622A-1060-4ECC-80FD-B0C64C59DCEB}">
            <xm:f>NOT(ISERROR(SEARCH('Проверка данных'!$B$1,B61)))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95" operator="containsText" id="{1FE139D0-CCD2-4E38-B7BA-71F27A994EEE}">
            <xm:f>NOT(ISERROR(SEARCH('Проверка данных'!$A$1,B61)))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B61</xm:sqref>
        </x14:conditionalFormatting>
        <x14:conditionalFormatting xmlns:xm="http://schemas.microsoft.com/office/excel/2006/main">
          <x14:cfRule type="containsText" priority="86" operator="containsText" id="{61D6BB7A-C723-4652-82E2-85B4C804EEFB}">
            <xm:f>NOT(ISERROR(SEARCH('Проверка данных'!$E$1,B64)))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87" operator="containsText" id="{06587413-AD58-4A67-8AC4-B087C5643A7C}">
            <xm:f>NOT(ISERROR(SEARCH('Проверка данных'!$D$1,B64)))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8" operator="containsText" id="{2BA4C071-C072-496A-A16F-5596FA944CB1}">
            <xm:f>NOT(ISERROR(SEARCH('Проверка данных'!$C$1,B64)))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89" operator="containsText" id="{4A115086-3152-49E2-AEF3-297DF1B6AEEF}">
            <xm:f>NOT(ISERROR(SEARCH('Проверка данных'!$B$1,B64)))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90" operator="containsText" id="{C9D2DC5E-4BE5-465B-AAA2-4C6D66EEACF8}">
            <xm:f>NOT(ISERROR(SEARCH('Проверка данных'!$A$1,B64)))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B64:B65</xm:sqref>
        </x14:conditionalFormatting>
        <x14:conditionalFormatting xmlns:xm="http://schemas.microsoft.com/office/excel/2006/main">
          <x14:cfRule type="containsText" priority="81" operator="containsText" id="{68D28520-6860-4BBC-AAB1-C4255D2B008C}">
            <xm:f>NOT(ISERROR(SEARCH('Проверка данных'!$E$1,B7)))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82" operator="containsText" id="{C55133E1-0596-42B1-8D35-9D18B779134E}">
            <xm:f>NOT(ISERROR(SEARCH('Проверка данных'!$D$1,B7)))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3" operator="containsText" id="{B480A625-A90C-4301-88DC-32AFFC633FDF}">
            <xm:f>NOT(ISERROR(SEARCH('Проверка данных'!$C$1,B7)))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84" operator="containsText" id="{E9A76A00-5047-4758-B489-E2DFA7ECBCF3}">
            <xm:f>NOT(ISERROR(SEARCH('Проверка данных'!$B$1,B7)))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85" operator="containsText" id="{C9E79096-772A-4A03-8FAE-409526F0C90D}">
            <xm:f>NOT(ISERROR(SEARCH('Проверка данных'!$A$1,B7)))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containsText" priority="76" operator="containsText" id="{E1EB42C7-DE80-4AEB-96C9-F378B9771BCE}">
            <xm:f>NOT(ISERROR(SEARCH('Проверка данных'!$E$1,B10)))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7" operator="containsText" id="{23C0133F-40B2-4207-BA16-6E017D9D3162}">
            <xm:f>NOT(ISERROR(SEARCH('Проверка данных'!$D$1,B10)))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78" operator="containsText" id="{32069B66-7777-4E80-A52D-DD67F21ABF4C}">
            <xm:f>NOT(ISERROR(SEARCH('Проверка данных'!$C$1,B10)))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79" operator="containsText" id="{5874F324-ED40-4697-AED7-A04D70CE7ED8}">
            <xm:f>NOT(ISERROR(SEARCH('Проверка данных'!$B$1,B10)))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80" operator="containsText" id="{0832D534-04C1-4D99-ACE1-F0FADFB54235}">
            <xm:f>NOT(ISERROR(SEARCH('Проверка данных'!$A$1,B10)))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B10</xm:sqref>
        </x14:conditionalFormatting>
        <x14:conditionalFormatting xmlns:xm="http://schemas.microsoft.com/office/excel/2006/main">
          <x14:cfRule type="containsText" priority="71" operator="containsText" id="{047AB22E-FBF2-4EEE-849F-D1FD6987D8DC}">
            <xm:f>NOT(ISERROR(SEARCH('Проверка данных'!$E$1,B11)))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2" operator="containsText" id="{D1497A1D-3169-421E-ABDD-B6E12AB7276B}">
            <xm:f>NOT(ISERROR(SEARCH('Проверка данных'!$D$1,B11)))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73" operator="containsText" id="{44FBB3E9-09A4-47FF-87DA-F39B87171D40}">
            <xm:f>NOT(ISERROR(SEARCH('Проверка данных'!$C$1,B11)))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74" operator="containsText" id="{6943BB46-D189-4E84-8C58-4CF5FC0EAEB0}">
            <xm:f>NOT(ISERROR(SEARCH('Проверка данных'!$B$1,B11)))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75" operator="containsText" id="{AF966903-F12C-470E-BA00-8E9A7A01029D}">
            <xm:f>NOT(ISERROR(SEARCH('Проверка данных'!$A$1,B11)))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B11</xm:sqref>
        </x14:conditionalFormatting>
        <x14:conditionalFormatting xmlns:xm="http://schemas.microsoft.com/office/excel/2006/main">
          <x14:cfRule type="containsText" priority="66" operator="containsText" id="{A7DDA782-63B5-44F6-A34A-3FED38ACD7CC}">
            <xm:f>NOT(ISERROR(SEARCH('Проверка данных'!$E$1,B16)))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67" operator="containsText" id="{64DBB3C1-6838-4A4E-9860-6D79F9131B5C}">
            <xm:f>NOT(ISERROR(SEARCH('Проверка данных'!$D$1,B16)))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68" operator="containsText" id="{A1C8AA6E-481B-4895-8575-74587337604F}">
            <xm:f>NOT(ISERROR(SEARCH('Проверка данных'!$C$1,B16)))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69" operator="containsText" id="{4B7983EE-6D04-4C09-976F-73FCD4EBF62B}">
            <xm:f>NOT(ISERROR(SEARCH('Проверка данных'!$B$1,B16)))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70" operator="containsText" id="{6948B443-36BD-4F75-AAD6-65A8405D6097}">
            <xm:f>NOT(ISERROR(SEARCH('Проверка данных'!$A$1,B16)))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B16</xm:sqref>
        </x14:conditionalFormatting>
        <x14:conditionalFormatting xmlns:xm="http://schemas.microsoft.com/office/excel/2006/main">
          <x14:cfRule type="containsText" priority="61" operator="containsText" id="{CD791CF8-1A82-4B23-8834-E8140F71E975}">
            <xm:f>NOT(ISERROR(SEARCH('Проверка данных'!$E$1,B19)))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62" operator="containsText" id="{63F1893D-EB09-48DE-9988-3DDEC703E5A0}">
            <xm:f>NOT(ISERROR(SEARCH('Проверка данных'!$D$1,B19)))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63" operator="containsText" id="{8BC4A1B2-4BED-4F09-A6E6-078385F759B2}">
            <xm:f>NOT(ISERROR(SEARCH('Проверка данных'!$C$1,B19)))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64" operator="containsText" id="{D4785D6D-7C01-4FD9-BD90-65B2E84CBA0D}">
            <xm:f>NOT(ISERROR(SEARCH('Проверка данных'!$B$1,B19)))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65" operator="containsText" id="{C4B86C5C-8707-48E0-90EE-9260684CA75C}">
            <xm:f>NOT(ISERROR(SEARCH('Проверка данных'!$A$1,B19)))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B19</xm:sqref>
        </x14:conditionalFormatting>
        <x14:conditionalFormatting xmlns:xm="http://schemas.microsoft.com/office/excel/2006/main">
          <x14:cfRule type="containsText" priority="56" operator="containsText" id="{564498B7-0C2C-4E46-B689-B1434A3042C8}">
            <xm:f>NOT(ISERROR(SEARCH('Проверка данных'!$E$1,B20)))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57" operator="containsText" id="{946102BA-4220-4DBD-9352-D9EE5CBFAAB8}">
            <xm:f>NOT(ISERROR(SEARCH('Проверка данных'!$D$1,B20)))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58" operator="containsText" id="{E1B75754-9BB4-4516-8D56-0C860ADD68FF}">
            <xm:f>NOT(ISERROR(SEARCH('Проверка данных'!$C$1,B20)))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59" operator="containsText" id="{8229BA07-07EC-47A1-B77C-31F5B45FDC59}">
            <xm:f>NOT(ISERROR(SEARCH('Проверка данных'!$B$1,B20)))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60" operator="containsText" id="{3DB47F67-07CB-4FCC-A0A7-2EA894B8B7DC}">
            <xm:f>NOT(ISERROR(SEARCH('Проверка данных'!$A$1,B20)))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containsText" priority="51" operator="containsText" id="{D8E09DE9-2B9B-42E2-AA16-388125E7E2EC}">
            <xm:f>NOT(ISERROR(SEARCH('Проверка данных'!$E$1,B25)))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52" operator="containsText" id="{FD8B9A32-5F86-4F8B-B33D-0219E79377F3}">
            <xm:f>NOT(ISERROR(SEARCH('Проверка данных'!$D$1,B25)))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53" operator="containsText" id="{FB71EC6B-3480-423A-97C7-3BB4D7A860E3}">
            <xm:f>NOT(ISERROR(SEARCH('Проверка данных'!$C$1,B25)))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D010823E-EDE3-4F1F-A440-E3A92DBB9D0E}">
            <xm:f>NOT(ISERROR(SEARCH('Проверка данных'!$B$1,B25)))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5" operator="containsText" id="{16474C28-B945-483A-ADDB-DBC3D8A5D6F6}">
            <xm:f>NOT(ISERROR(SEARCH('Проверка данных'!$A$1,B25)))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B25</xm:sqref>
        </x14:conditionalFormatting>
        <x14:conditionalFormatting xmlns:xm="http://schemas.microsoft.com/office/excel/2006/main">
          <x14:cfRule type="containsText" priority="46" operator="containsText" id="{C59961C6-F153-4C81-B33C-39785323664D}">
            <xm:f>NOT(ISERROR(SEARCH('Проверка данных'!$E$1,B28)))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47" operator="containsText" id="{1D699A36-2CC0-457C-A341-A402598E2301}">
            <xm:f>NOT(ISERROR(SEARCH('Проверка данных'!$D$1,B28)))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48" operator="containsText" id="{50C27FD9-AED1-4C4B-92A2-6431954A968B}">
            <xm:f>NOT(ISERROR(SEARCH('Проверка данных'!$C$1,B28)))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9" operator="containsText" id="{A066959B-DEF0-4046-8057-F3AB512E3357}">
            <xm:f>NOT(ISERROR(SEARCH('Проверка данных'!$B$1,B28)))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0" operator="containsText" id="{001DD838-B522-40CB-957F-3E7C8398DAA8}">
            <xm:f>NOT(ISERROR(SEARCH('Проверка данных'!$A$1,B28)))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B28</xm:sqref>
        </x14:conditionalFormatting>
        <x14:conditionalFormatting xmlns:xm="http://schemas.microsoft.com/office/excel/2006/main">
          <x14:cfRule type="containsText" priority="41" operator="containsText" id="{3E9604FA-46E6-413C-99C9-176059085D4B}">
            <xm:f>NOT(ISERROR(SEARCH('Проверка данных'!$E$1,B29)))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42" operator="containsText" id="{79858E41-63B9-4FC2-9BAE-F141FAB7A338}">
            <xm:f>NOT(ISERROR(SEARCH('Проверка данных'!$D$1,B29)))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43" operator="containsText" id="{50D9D27A-B761-436E-ABE6-F1892F35DF20}">
            <xm:f>NOT(ISERROR(SEARCH('Проверка данных'!$C$1,B29)))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4" operator="containsText" id="{C9F3C332-BA6F-4C92-AB29-55990E25DAB0}">
            <xm:f>NOT(ISERROR(SEARCH('Проверка данных'!$B$1,B29)))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45" operator="containsText" id="{96152997-5F1A-4EC9-9ACD-3DAC2B7FFF5E}">
            <xm:f>NOT(ISERROR(SEARCH('Проверка данных'!$A$1,B29)))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B29</xm:sqref>
        </x14:conditionalFormatting>
        <x14:conditionalFormatting xmlns:xm="http://schemas.microsoft.com/office/excel/2006/main">
          <x14:cfRule type="containsText" priority="36" operator="containsText" id="{F24FD4C5-6E72-4693-ABC9-161C0A004194}">
            <xm:f>NOT(ISERROR(SEARCH('Проверка данных'!$E$1,B40)))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37" operator="containsText" id="{7466E96E-7674-40E7-9C49-7434AF4FA2D9}">
            <xm:f>NOT(ISERROR(SEARCH('Проверка данных'!$D$1,B40)))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8" operator="containsText" id="{D8204CEA-52AE-44B2-8AA0-3D46333B18E8}">
            <xm:f>NOT(ISERROR(SEARCH('Проверка данных'!$C$1,B40)))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39" operator="containsText" id="{19D49B32-85E1-449F-B190-1F34B73C6253}">
            <xm:f>NOT(ISERROR(SEARCH('Проверка данных'!$B$1,B40)))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40" operator="containsText" id="{202EA7E3-29B2-4770-8649-7CE88DC4E53F}">
            <xm:f>NOT(ISERROR(SEARCH('Проверка данных'!$A$1,B40)))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B40</xm:sqref>
        </x14:conditionalFormatting>
        <x14:conditionalFormatting xmlns:xm="http://schemas.microsoft.com/office/excel/2006/main">
          <x14:cfRule type="containsText" priority="31" operator="containsText" id="{50A93B80-6726-4B51-9F5A-ADEC2A0B9617}">
            <xm:f>NOT(ISERROR(SEARCH('Проверка данных'!$E$1,B43)))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32" operator="containsText" id="{FE0826A4-9A88-4D10-9A26-90C0EC9D7A2E}">
            <xm:f>NOT(ISERROR(SEARCH('Проверка данных'!$D$1,B43)))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3" operator="containsText" id="{CBF30E73-ABA2-4FA2-B7FC-E8D936C2F2D2}">
            <xm:f>NOT(ISERROR(SEARCH('Проверка данных'!$C$1,B43)))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34" operator="containsText" id="{15F994A3-4FD0-433F-B93B-DAB828526959}">
            <xm:f>NOT(ISERROR(SEARCH('Проверка данных'!$B$1,B43)))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35" operator="containsText" id="{B96B7FA3-ED9F-45BF-ACA9-8A7F2A404A83}">
            <xm:f>NOT(ISERROR(SEARCH('Проверка данных'!$A$1,B43)))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B43</xm:sqref>
        </x14:conditionalFormatting>
        <x14:conditionalFormatting xmlns:xm="http://schemas.microsoft.com/office/excel/2006/main">
          <x14:cfRule type="containsText" priority="21" operator="containsText" id="{CEE2E648-EB28-4A49-BF9F-C95203CFE708}">
            <xm:f>NOT(ISERROR(SEARCH('Проверка данных'!$E$1,B46)))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2" operator="containsText" id="{0E1A58E8-A2FF-493A-B7E8-06C1C5F11658}">
            <xm:f>NOT(ISERROR(SEARCH('Проверка данных'!$D$1,B46)))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23" operator="containsText" id="{3CA3A6A6-57E6-43A2-8334-3A7F92CBD015}">
            <xm:f>NOT(ISERROR(SEARCH('Проверка данных'!$C$1,B46)))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24" operator="containsText" id="{B7C0F742-1556-41C6-B7BD-B32505CBC9B1}">
            <xm:f>NOT(ISERROR(SEARCH('Проверка данных'!$B$1,B46)))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25" operator="containsText" id="{21E6D490-5554-4ED7-88C1-34F0B9CAFBB2}">
            <xm:f>NOT(ISERROR(SEARCH('Проверка данных'!$A$1,B46)))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B46</xm:sqref>
        </x14:conditionalFormatting>
        <x14:conditionalFormatting xmlns:xm="http://schemas.microsoft.com/office/excel/2006/main">
          <x14:cfRule type="containsText" priority="16" operator="containsText" id="{1AD64AED-B4DF-43CF-BC31-C5F33F9F7BBB}">
            <xm:f>NOT(ISERROR(SEARCH('Проверка данных'!$E$1,B47)))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7" operator="containsText" id="{AF5511DA-EA9F-4FE3-99EE-160A3F40A496}">
            <xm:f>NOT(ISERROR(SEARCH('Проверка данных'!$D$1,B47)))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18" operator="containsText" id="{339C7159-C7CA-45F6-BE93-1FCD1E1A0DBB}">
            <xm:f>NOT(ISERROR(SEARCH('Проверка данных'!$C$1,B47)))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19" operator="containsText" id="{4950B566-17A1-4CB2-92A6-7B02041CADE8}">
            <xm:f>NOT(ISERROR(SEARCH('Проверка данных'!$B$1,B47)))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20" operator="containsText" id="{26B476D3-E590-4166-A917-9503783C2799}">
            <xm:f>NOT(ISERROR(SEARCH('Проверка данных'!$A$1,B47)))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B47</xm:sqref>
        </x14:conditionalFormatting>
        <x14:conditionalFormatting xmlns:xm="http://schemas.microsoft.com/office/excel/2006/main">
          <x14:cfRule type="containsText" priority="11" operator="containsText" id="{A6E40851-17BD-4D10-B137-F3E7655A57A4}">
            <xm:f>NOT(ISERROR(SEARCH('Проверка данных'!$E$1,B52)))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2" operator="containsText" id="{ED06712A-82D6-4984-8DCD-913B75057888}">
            <xm:f>NOT(ISERROR(SEARCH('Проверка данных'!$D$1,B52)))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13" operator="containsText" id="{FB7F26AA-B7AA-4BBE-B2A7-AA5B083CF5DF}">
            <xm:f>NOT(ISERROR(SEARCH('Проверка данных'!$C$1,B52)))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3D1FD043-76D8-4FE9-8B9A-EFB66CA83E63}">
            <xm:f>NOT(ISERROR(SEARCH('Проверка данных'!$B$1,B52)))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5" operator="containsText" id="{8CD4F2CE-78DD-4C7B-A4AD-00DD024CC299}">
            <xm:f>NOT(ISERROR(SEARCH('Проверка данных'!$A$1,B52)))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B52</xm:sqref>
        </x14:conditionalFormatting>
        <x14:conditionalFormatting xmlns:xm="http://schemas.microsoft.com/office/excel/2006/main">
          <x14:cfRule type="containsText" priority="6" operator="containsText" id="{276A3E5C-EDF4-470A-B3C8-F894CC483C49}">
            <xm:f>NOT(ISERROR(SEARCH('Проверка данных'!$E$1,B55)))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9AB86148-1495-4394-97FE-8763DF611E4C}">
            <xm:f>NOT(ISERROR(SEARCH('Проверка данных'!$D$1,B55)))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6B29B621-4B6C-4CCA-8C7C-C33377C46302}">
            <xm:f>NOT(ISERROR(SEARCH('Проверка данных'!$C$1,B55)))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0E101683-AD1D-4BA0-AD0D-AA1CE1C55E63}">
            <xm:f>NOT(ISERROR(SEARCH('Проверка данных'!$B$1,B55)))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5D6A32B4-1159-4BFC-ADB9-A1682198DAA3}">
            <xm:f>NOT(ISERROR(SEARCH('Проверка данных'!$A$1,B55)))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B55</xm:sqref>
        </x14:conditionalFormatting>
        <x14:conditionalFormatting xmlns:xm="http://schemas.microsoft.com/office/excel/2006/main">
          <x14:cfRule type="containsText" priority="1" operator="containsText" id="{4E24BE23-976E-4B6B-879B-6EBA92EE8EC5}">
            <xm:f>NOT(ISERROR(SEARCH('Проверка данных'!$E$1,B56)))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F96F6F6F-BC5C-4B21-99F8-A1A95779140C}">
            <xm:f>NOT(ISERROR(SEARCH('Проверка данных'!$D$1,B56)))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228287E7-DAC2-42B5-8ABD-251954541E04}">
            <xm:f>NOT(ISERROR(SEARCH('Проверка данных'!$C$1,B56)))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CDDA2036-F0FB-45F7-8C13-311041C685E2}">
            <xm:f>NOT(ISERROR(SEARCH('Проверка данных'!$B$1,B56)))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947CBA20-E596-47BC-98E5-0D6EC0ABF267}">
            <xm:f>NOT(ISERROR(SEARCH('Проверка данных'!$A$1,B56)))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B56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'[5]Проверка данных'!#REF!</xm:f>
          </x14:formula1>
          <xm:sqref>B66:B68 B62:B63 B30:B33 B35:B36 B8:B9 B12:B15 B17:B18 B21:B24 B26:B27 B39 B41:B42 B44:B45 B48:B51 B53:B54 B57:B60</xm:sqref>
        </x14:dataValidation>
        <x14:dataValidation type="list" allowBlank="1" showInputMessage="1" showErrorMessage="1">
          <x14:formula1>
            <xm:f>'Проверка данных'!$A$1:$E$1</xm:f>
          </x14:formula1>
          <xm:sqref>B34 B37:B38 B61 B64:B65 B7 B10:B11 B16 B19:B20 B25 B28:B29 B40 B43 B46:B47 B52 B55:B56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I21"/>
  <sheetViews>
    <sheetView tabSelected="1" view="pageBreakPreview" zoomScale="70" zoomScaleNormal="90" zoomScaleSheetLayoutView="70" workbookViewId="0">
      <selection activeCell="H12" sqref="H12"/>
    </sheetView>
  </sheetViews>
  <sheetFormatPr defaultColWidth="9.140625" defaultRowHeight="15.75" x14ac:dyDescent="0.25"/>
  <cols>
    <col min="1" max="1" width="8.5703125" style="50" customWidth="1"/>
    <col min="2" max="2" width="9.140625" style="50"/>
    <col min="3" max="3" width="19.85546875" style="50" customWidth="1"/>
    <col min="4" max="4" width="52.7109375" style="50" customWidth="1"/>
    <col min="5" max="5" width="13.28515625" style="50" customWidth="1"/>
    <col min="6" max="6" width="13.5703125" style="50" customWidth="1"/>
    <col min="7" max="7" width="23.7109375" style="50" customWidth="1"/>
    <col min="8" max="8" width="42.140625" style="50" customWidth="1"/>
    <col min="9" max="9" width="67" style="50" customWidth="1"/>
    <col min="10" max="16384" width="9.140625" style="50"/>
  </cols>
  <sheetData>
    <row r="1" spans="1:9" ht="16.5" thickBot="1" x14ac:dyDescent="0.3">
      <c r="A1" s="49" t="s">
        <v>41</v>
      </c>
      <c r="B1" s="49"/>
      <c r="C1" s="49"/>
      <c r="D1" s="49"/>
      <c r="E1" s="49"/>
      <c r="F1" s="49"/>
    </row>
    <row r="2" spans="1:9" ht="16.5" thickTop="1" x14ac:dyDescent="0.25"/>
    <row r="3" spans="1:9" ht="42" customHeight="1" x14ac:dyDescent="0.25">
      <c r="A3" s="135" t="s">
        <v>0</v>
      </c>
      <c r="B3" s="136" t="s">
        <v>31</v>
      </c>
      <c r="C3" s="136" t="s">
        <v>1</v>
      </c>
      <c r="D3" s="135" t="s">
        <v>20</v>
      </c>
      <c r="E3" s="135" t="s">
        <v>21</v>
      </c>
      <c r="F3" s="135"/>
      <c r="G3" s="135" t="s">
        <v>22</v>
      </c>
      <c r="H3" s="135" t="s">
        <v>6</v>
      </c>
    </row>
    <row r="4" spans="1:9" ht="37.5" customHeight="1" x14ac:dyDescent="0.25">
      <c r="A4" s="135"/>
      <c r="B4" s="136"/>
      <c r="C4" s="136"/>
      <c r="D4" s="135"/>
      <c r="E4" s="63" t="s">
        <v>23</v>
      </c>
      <c r="F4" s="63" t="s">
        <v>24</v>
      </c>
      <c r="G4" s="135"/>
      <c r="H4" s="135"/>
    </row>
    <row r="5" spans="1:9" ht="29.25" customHeight="1" x14ac:dyDescent="0.25">
      <c r="A5" s="64" t="s">
        <v>5</v>
      </c>
      <c r="B5" s="57" t="s">
        <v>104</v>
      </c>
      <c r="C5" s="58"/>
      <c r="D5" s="62"/>
      <c r="E5" s="58"/>
      <c r="F5" s="58"/>
      <c r="G5" s="59"/>
      <c r="H5" s="74"/>
    </row>
    <row r="6" spans="1:9" ht="39.75" customHeight="1" x14ac:dyDescent="0.25">
      <c r="A6" s="64" t="s">
        <v>46</v>
      </c>
      <c r="B6" s="57" t="s">
        <v>100</v>
      </c>
      <c r="C6" s="65"/>
      <c r="D6" s="62"/>
      <c r="E6" s="58"/>
      <c r="F6" s="58"/>
      <c r="G6" s="59"/>
      <c r="H6" s="75"/>
    </row>
    <row r="7" spans="1:9" ht="57" customHeight="1" x14ac:dyDescent="0.25">
      <c r="A7" s="64" t="s">
        <v>129</v>
      </c>
      <c r="B7" s="57" t="s">
        <v>100</v>
      </c>
      <c r="C7" s="65"/>
      <c r="D7" s="62"/>
      <c r="E7" s="58"/>
      <c r="F7" s="58"/>
      <c r="G7" s="59"/>
      <c r="H7" s="75"/>
      <c r="I7" s="85"/>
    </row>
    <row r="8" spans="1:9" ht="57" customHeight="1" x14ac:dyDescent="0.25">
      <c r="A8" s="64" t="s">
        <v>132</v>
      </c>
      <c r="B8" s="57" t="s">
        <v>100</v>
      </c>
      <c r="C8" s="65"/>
      <c r="D8" s="62"/>
      <c r="E8" s="58"/>
      <c r="F8" s="58"/>
      <c r="G8" s="59"/>
      <c r="H8" s="76"/>
    </row>
    <row r="9" spans="1:9" ht="23.25" customHeight="1" x14ac:dyDescent="0.25">
      <c r="A9" s="64" t="s">
        <v>128</v>
      </c>
      <c r="B9" s="57" t="s">
        <v>104</v>
      </c>
      <c r="C9" s="58"/>
      <c r="D9" s="62"/>
      <c r="E9" s="58"/>
      <c r="F9" s="58"/>
      <c r="G9" s="59"/>
      <c r="H9" s="74"/>
    </row>
    <row r="10" spans="1:9" ht="58.5" customHeight="1" x14ac:dyDescent="0.25">
      <c r="A10" s="64" t="s">
        <v>130</v>
      </c>
      <c r="B10" s="57" t="s">
        <v>100</v>
      </c>
      <c r="C10" s="65"/>
      <c r="D10" s="62"/>
      <c r="E10" s="60"/>
      <c r="F10" s="60"/>
      <c r="G10" s="59"/>
      <c r="H10" s="76"/>
      <c r="I10" s="87"/>
    </row>
    <row r="11" spans="1:9" ht="90.75" customHeight="1" x14ac:dyDescent="0.25">
      <c r="A11" s="66" t="s">
        <v>123</v>
      </c>
      <c r="B11" s="61" t="s">
        <v>100</v>
      </c>
      <c r="C11" s="80" t="s">
        <v>26</v>
      </c>
      <c r="D11" s="62" t="s">
        <v>167</v>
      </c>
      <c r="E11" s="60">
        <v>44561</v>
      </c>
      <c r="F11" s="82">
        <v>44545</v>
      </c>
      <c r="G11" s="59" t="s">
        <v>169</v>
      </c>
      <c r="H11" s="104" t="s">
        <v>171</v>
      </c>
      <c r="I11" s="87"/>
    </row>
    <row r="12" spans="1:9" ht="70.5" customHeight="1" x14ac:dyDescent="0.25">
      <c r="A12" s="64" t="s">
        <v>64</v>
      </c>
      <c r="B12" s="57" t="s">
        <v>104</v>
      </c>
      <c r="C12" s="58"/>
      <c r="D12" s="62" t="s">
        <v>168</v>
      </c>
      <c r="E12" s="58"/>
      <c r="F12" s="58"/>
      <c r="G12" s="59"/>
      <c r="H12" s="75" t="s">
        <v>168</v>
      </c>
      <c r="I12" s="87"/>
    </row>
    <row r="13" spans="1:9" ht="35.25" customHeight="1" x14ac:dyDescent="0.25">
      <c r="A13" s="64" t="s">
        <v>65</v>
      </c>
      <c r="B13" s="57" t="s">
        <v>100</v>
      </c>
      <c r="C13" s="65"/>
      <c r="D13" s="62"/>
      <c r="E13" s="60"/>
      <c r="F13" s="60"/>
      <c r="G13" s="59"/>
      <c r="H13" s="75"/>
      <c r="I13" s="87"/>
    </row>
    <row r="14" spans="1:9" ht="54.75" customHeight="1" x14ac:dyDescent="0.25">
      <c r="A14" s="64" t="s">
        <v>134</v>
      </c>
      <c r="B14" s="57" t="s">
        <v>100</v>
      </c>
      <c r="C14" s="65"/>
      <c r="D14" s="62"/>
      <c r="E14" s="60"/>
      <c r="F14" s="60"/>
      <c r="G14" s="59"/>
      <c r="H14" s="75"/>
      <c r="I14" s="87"/>
    </row>
    <row r="15" spans="1:9" ht="42" customHeight="1" x14ac:dyDescent="0.25">
      <c r="A15" s="64" t="s">
        <v>135</v>
      </c>
      <c r="B15" s="57" t="s">
        <v>100</v>
      </c>
      <c r="C15" s="65"/>
      <c r="D15" s="62"/>
      <c r="E15" s="60"/>
      <c r="F15" s="60"/>
      <c r="G15" s="59"/>
      <c r="H15" s="75"/>
      <c r="I15" s="87"/>
    </row>
    <row r="16" spans="1:9" ht="15.6" customHeight="1" x14ac:dyDescent="0.25"/>
    <row r="17" spans="1:1" x14ac:dyDescent="0.25">
      <c r="A17" s="42" t="s">
        <v>105</v>
      </c>
    </row>
    <row r="18" spans="1:1" x14ac:dyDescent="0.25">
      <c r="A18" s="42" t="s">
        <v>103</v>
      </c>
    </row>
    <row r="19" spans="1:1" x14ac:dyDescent="0.25">
      <c r="A19" s="42" t="s">
        <v>101</v>
      </c>
    </row>
    <row r="20" spans="1:1" x14ac:dyDescent="0.25">
      <c r="A20" s="42" t="s">
        <v>102</v>
      </c>
    </row>
    <row r="21" spans="1:1" ht="10.5" customHeight="1" x14ac:dyDescent="0.25"/>
  </sheetData>
  <mergeCells count="7">
    <mergeCell ref="G3:G4"/>
    <mergeCell ref="H3:H4"/>
    <mergeCell ref="A3:A4"/>
    <mergeCell ref="B3:B4"/>
    <mergeCell ref="C3:C4"/>
    <mergeCell ref="D3:D4"/>
    <mergeCell ref="E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fitToHeight="2" orientation="landscape" r:id="rId1"/>
  <rowBreaks count="1" manualBreakCount="1">
    <brk id="9" max="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6" operator="containsText" id="{0C20D194-27B7-42AA-ACAA-1C8A5223A8C0}">
            <xm:f>NOT(ISERROR(SEARCH('Проверка данных'!$E$1,C10)))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67" operator="containsText" id="{A3C2DA39-F812-497D-81D9-35AA564086B3}">
            <xm:f>NOT(ISERROR(SEARCH('Проверка данных'!$D$1,C10)))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68" operator="containsText" id="{1B1C1A82-DC58-467B-ABFF-FBFCA4D26218}">
            <xm:f>NOT(ISERROR(SEARCH('Проверка данных'!$C$1,C10)))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69" operator="containsText" id="{2031D88C-4306-4F94-BF99-015A931FBD5A}">
            <xm:f>NOT(ISERROR(SEARCH('Проверка данных'!$B$1,C10)))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70" operator="containsText" id="{185BD728-9DD5-4CFB-B76C-B687F129F8A5}">
            <xm:f>NOT(ISERROR(SEARCH('Проверка данных'!$A$1,C10)))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C10:C11</xm:sqref>
        </x14:conditionalFormatting>
        <x14:conditionalFormatting xmlns:xm="http://schemas.microsoft.com/office/excel/2006/main">
          <x14:cfRule type="containsText" priority="16" operator="containsText" id="{260A91EC-73AE-4AEF-B583-4AB8CD5009FD}">
            <xm:f>NOT(ISERROR(SEARCH('Проверка данных'!$E$1,C6)))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7" operator="containsText" id="{82E41E34-486D-4335-A31B-75C317734A20}">
            <xm:f>NOT(ISERROR(SEARCH('Проверка данных'!$D$1,C6)))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18" operator="containsText" id="{C7F56159-A621-4AD0-8740-4068B3D70E20}">
            <xm:f>NOT(ISERROR(SEARCH('Проверка данных'!$C$1,C6)))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19" operator="containsText" id="{D7123420-1216-4BA6-93AB-77B657B8F493}">
            <xm:f>NOT(ISERROR(SEARCH('Проверка данных'!$B$1,C6)))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20" operator="containsText" id="{A327728D-55AE-4330-AAD9-6218B91127C5}">
            <xm:f>NOT(ISERROR(SEARCH('Проверка данных'!$A$1,C6)))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containsText" priority="11" operator="containsText" id="{D2234681-FD53-4E9A-8091-65BEE3C894A8}">
            <xm:f>NOT(ISERROR(SEARCH('Проверка данных'!$E$1,C7)))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12" operator="containsText" id="{86C72394-5247-45AE-88A9-1AE26ADE10FD}">
            <xm:f>NOT(ISERROR(SEARCH('Проверка данных'!$D$1,C7)))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13" operator="containsText" id="{AE663813-0B62-4C0B-AE6A-B2B85479416B}">
            <xm:f>NOT(ISERROR(SEARCH('Проверка данных'!$C$1,C7)))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14" operator="containsText" id="{9087EB3C-CA2A-4797-9DFB-A191833EB4BD}">
            <xm:f>NOT(ISERROR(SEARCH('Проверка данных'!$B$1,C7)))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15" operator="containsText" id="{8B720433-2BD7-4C3C-AE2C-BF1C7FDAA10E}">
            <xm:f>NOT(ISERROR(SEARCH('Проверка данных'!$A$1,C7)))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C7:C8</xm:sqref>
        </x14:conditionalFormatting>
        <x14:conditionalFormatting xmlns:xm="http://schemas.microsoft.com/office/excel/2006/main">
          <x14:cfRule type="containsText" priority="6" operator="containsText" id="{7170B69E-773C-41FB-8DA2-E3721CE78753}">
            <xm:f>NOT(ISERROR(SEARCH('E:\Съемный диск\НАЦПРОЕКТЫ\МОНИТОРИНГ (ежемесячный)\ОТЧЕТЫ\ежемесячные отчеты\апрель 2019\[Творческие люди - апрель 2019 - после проверки Закирова.xlsx]Проверка данных'!#REF!,C14)))</xm:f>
            <xm:f>'E:\Съемный диск\НАЦПРОЕКТЫ\МОНИТОРИНГ (ежемесячный)\ОТЧЕТЫ\ежемесячные отчеты\апрель 2019\[Творческие люди - апрель 2019 - после проверки Закирова.xlsx]Проверка данных'!#REF!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7" operator="containsText" id="{88A2D01C-1DE8-4E2B-95B2-9EB6A98079D9}">
            <xm:f>NOT(ISERROR(SEARCH('E:\Съемный диск\НАЦПРОЕКТЫ\МОНИТОРИНГ (ежемесячный)\ОТЧЕТЫ\ежемесячные отчеты\апрель 2019\[Творческие люди - апрель 2019 - после проверки Закирова.xlsx]Проверка данных'!#REF!,C14)))</xm:f>
            <xm:f>'E:\Съемный диск\НАЦПРОЕКТЫ\МОНИТОРИНГ (ежемесячный)\ОТЧЕТЫ\ежемесячные отчеты\апрель 2019\[Творческие люди - апрель 2019 - после проверки Закирова.xlsx]Проверка данных'!#REF!</xm:f>
            <x14:dxf>
              <fill>
                <patternFill>
                  <bgColor theme="6"/>
                </patternFill>
              </fill>
            </x14:dxf>
          </x14:cfRule>
          <x14:cfRule type="containsText" priority="8" operator="containsText" id="{6E637FE4-FD01-453B-9D85-D47036D88C1F}">
            <xm:f>NOT(ISERROR(SEARCH('E:\Съемный диск\НАЦПРОЕКТЫ\МОНИТОРИНГ (ежемесячный)\ОТЧЕТЫ\ежемесячные отчеты\апрель 2019\[Творческие люди - апрель 2019 - после проверки Закирова.xlsx]Проверка данных'!#REF!,C14)))</xm:f>
            <xm:f>'E:\Съемный диск\НАЦПРОЕКТЫ\МОНИТОРИНГ (ежемесячный)\ОТЧЕТЫ\ежемесячные отчеты\апрель 2019\[Творческие люди - апрель 2019 - после проверки Закирова.xlsx]Проверка данных'!#REF!</xm:f>
            <x14:dxf>
              <fill>
                <patternFill>
                  <bgColor rgb="FFFF0000"/>
                </patternFill>
              </fill>
            </x14:dxf>
          </x14:cfRule>
          <x14:cfRule type="containsText" priority="9" operator="containsText" id="{2D3BA60A-7FBF-4E28-AAF7-FEE0494276CD}">
            <xm:f>NOT(ISERROR(SEARCH('E:\Съемный диск\НАЦПРОЕКТЫ\МОНИТОРИНГ (ежемесячный)\ОТЧЕТЫ\ежемесячные отчеты\апрель 2019\[Творческие люди - апрель 2019 - после проверки Закирова.xlsx]Проверка данных'!#REF!,C14)))</xm:f>
            <xm:f>'E:\Съемный диск\НАЦПРОЕКТЫ\МОНИТОРИНГ (ежемесячный)\ОТЧЕТЫ\ежемесячные отчеты\апрель 2019\[Творческие люди - апрель 2019 - после проверки Закирова.xlsx]Проверка данных'!#REF!</xm:f>
            <x14:dxf>
              <fill>
                <patternFill>
                  <bgColor rgb="FFFFC000"/>
                </patternFill>
              </fill>
            </x14:dxf>
          </x14:cfRule>
          <x14:cfRule type="containsText" priority="10" operator="containsText" id="{B01EAEEC-E68F-48B3-A51F-A93CF688319F}">
            <xm:f>NOT(ISERROR(SEARCH('E:\Съемный диск\НАЦПРОЕКТЫ\МОНИТОРИНГ (ежемесячный)\ОТЧЕТЫ\ежемесячные отчеты\апрель 2019\[Творческие люди - апрель 2019 - после проверки Закирова.xlsx]Проверка данных'!#REF!,C14)))</xm:f>
            <xm:f>'E:\Съемный диск\НАЦПРОЕКТЫ\МОНИТОРИНГ (ежемесячный)\ОТЧЕТЫ\ежемесячные отчеты\апрель 2019\[Творческие люди - апрель 2019 - после проверки Закирова.xlsx]Проверка данных'!#REF!</xm:f>
            <x14:dxf>
              <fill>
                <patternFill>
                  <bgColor rgb="FF00B050"/>
                </patternFill>
              </fill>
            </x14:dxf>
          </x14:cfRule>
          <xm:sqref>C14:C15</xm:sqref>
        </x14:conditionalFormatting>
        <x14:conditionalFormatting xmlns:xm="http://schemas.microsoft.com/office/excel/2006/main">
          <x14:cfRule type="containsText" priority="1" operator="containsText" id="{97EFD049-82B4-461D-9F58-776BBDF270D5}">
            <xm:f>NOT(ISERROR(SEARCH('Проверка данных'!$E$1,C13)))</xm:f>
            <xm:f>'Проверка данных'!$E$1</xm:f>
            <x14:dxf>
              <fill>
                <patternFill patternType="darkUp">
                  <fgColor theme="6"/>
                </patternFill>
              </fill>
            </x14:dxf>
          </x14:cfRule>
          <x14:cfRule type="containsText" priority="2" operator="containsText" id="{D768829D-68CF-4E2B-BFCB-396BE024DD40}">
            <xm:f>NOT(ISERROR(SEARCH('Проверка данных'!$D$1,C13)))</xm:f>
            <xm:f>'Проверка данных'!$D$1</xm:f>
            <x14:dxf>
              <fill>
                <patternFill>
                  <bgColor theme="6"/>
                </patternFill>
              </fill>
            </x14:dxf>
          </x14:cfRule>
          <x14:cfRule type="containsText" priority="3" operator="containsText" id="{CE0CD60D-E642-4334-AEE4-EC41B1E8B015}">
            <xm:f>NOT(ISERROR(SEARCH('Проверка данных'!$C$1,C13)))</xm:f>
            <xm:f>'Проверка данных'!$C$1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0C531759-B243-48F6-869B-B2C8DDDDCCD8}">
            <xm:f>NOT(ISERROR(SEARCH('Проверка данных'!$B$1,C13)))</xm:f>
            <xm:f>'Проверка данных'!$B$1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A0C2E8D4-3B3D-466D-A015-F6AD7AB9A6AB}">
            <xm:f>NOT(ISERROR(SEARCH('Проверка данных'!$A$1,C13)))</xm:f>
            <xm:f>'Проверка данных'!$A$1</xm:f>
            <x14:dxf>
              <fill>
                <patternFill>
                  <bgColor rgb="FF00B050"/>
                </patternFill>
              </fill>
            </x14:dxf>
          </x14:cfRule>
          <xm:sqref>C13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'Проверка данных'!$A$1:$E$1</xm:f>
          </x14:formula1>
          <xm:sqref>C5:C11 C13</xm:sqref>
        </x14:dataValidation>
        <x14:dataValidation type="list" allowBlank="1" showInputMessage="1" showErrorMessage="1">
          <x14:formula1>
            <xm:f>'[7]Проверка данных'!#REF!</xm:f>
          </x14:formula1>
          <xm:sqref>C14:C15 C12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6"/>
  <sheetViews>
    <sheetView workbookViewId="0">
      <selection activeCell="A6" sqref="A6"/>
    </sheetView>
  </sheetViews>
  <sheetFormatPr defaultRowHeight="15" x14ac:dyDescent="0.25"/>
  <cols>
    <col min="1" max="1" width="14.28515625" customWidth="1"/>
    <col min="2" max="2" width="14.85546875" customWidth="1"/>
    <col min="3" max="3" width="14.42578125" customWidth="1"/>
    <col min="4" max="4" width="14.28515625" customWidth="1"/>
    <col min="5" max="5" width="15.28515625" customWidth="1"/>
    <col min="6" max="6" width="18.42578125" customWidth="1"/>
    <col min="8" max="8" width="15.42578125" customWidth="1"/>
    <col min="10" max="10" width="13.5703125" customWidth="1"/>
  </cols>
  <sheetData>
    <row r="1" spans="1:10" ht="40.5" customHeight="1" x14ac:dyDescent="0.25">
      <c r="A1" s="9" t="s">
        <v>26</v>
      </c>
      <c r="B1" s="9" t="s">
        <v>30</v>
      </c>
      <c r="C1" s="9" t="s">
        <v>29</v>
      </c>
      <c r="D1" s="9" t="s">
        <v>28</v>
      </c>
      <c r="E1" s="9" t="s">
        <v>27</v>
      </c>
      <c r="G1" s="4"/>
      <c r="I1" s="6"/>
    </row>
    <row r="2" spans="1:10" ht="15" customHeight="1" x14ac:dyDescent="0.25">
      <c r="A2" s="9"/>
      <c r="C2" s="4"/>
      <c r="D2" s="9"/>
      <c r="E2" s="4"/>
      <c r="F2" s="9"/>
      <c r="G2" s="4"/>
      <c r="H2" s="9"/>
      <c r="I2" s="5"/>
      <c r="J2" s="9"/>
    </row>
    <row r="3" spans="1:10" ht="15.75" x14ac:dyDescent="0.25">
      <c r="A3" s="7"/>
      <c r="B3" s="8"/>
      <c r="C3" s="7"/>
      <c r="D3" s="8"/>
      <c r="E3" s="8"/>
      <c r="F3" s="8"/>
      <c r="G3" s="7"/>
      <c r="H3" s="8"/>
      <c r="I3" s="8"/>
      <c r="J3" s="8"/>
    </row>
    <row r="6" spans="1:10" x14ac:dyDescent="0.25">
      <c r="A6" s="20" t="s">
        <v>42</v>
      </c>
      <c r="B6" s="20" t="s">
        <v>43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Титульный лист</vt:lpstr>
      <vt:lpstr>Ключевые риски</vt:lpstr>
      <vt:lpstr>Цели и показатели</vt:lpstr>
      <vt:lpstr>Исполнение бюджета </vt:lpstr>
      <vt:lpstr>Результаты, КТ и мероприятия</vt:lpstr>
      <vt:lpstr>Проверка данных</vt:lpstr>
      <vt:lpstr>'Результаты, КТ и мероприятия'!_ftnref1</vt:lpstr>
      <vt:lpstr>'Исполнение бюджета '!Область_печати</vt:lpstr>
      <vt:lpstr>'Ключевые риски'!Область_печати</vt:lpstr>
      <vt:lpstr>'Результаты, КТ и мероприятия'!Область_печати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2021-12-28T07:30:47Z</dcterms:modified>
</cp:coreProperties>
</file>